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Clientes\01-Trabalhos Concluídos\Casa da Convivência\Transparência\"/>
    </mc:Choice>
  </mc:AlternateContent>
  <xr:revisionPtr revIDLastSave="0" documentId="13_ncr:1_{28E764DC-2A89-4F4B-AEEC-9B76472F2254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07-2026" sheetId="51" r:id="rId1"/>
    <sheet name="06-2026" sheetId="50" r:id="rId2"/>
    <sheet name="05-2026" sheetId="49" r:id="rId3"/>
    <sheet name="04-2026" sheetId="48" r:id="rId4"/>
    <sheet name="03-2026" sheetId="47" r:id="rId5"/>
    <sheet name="02-2026" sheetId="46" r:id="rId6"/>
    <sheet name="01-2026" sheetId="45" r:id="rId7"/>
    <sheet name="12-2025" sheetId="44" r:id="rId8"/>
    <sheet name="11-2025" sheetId="43" r:id="rId9"/>
    <sheet name="10-2025" sheetId="42" r:id="rId10"/>
    <sheet name="09-2025" sheetId="41" r:id="rId11"/>
    <sheet name="08-2025" sheetId="40" r:id="rId12"/>
    <sheet name="07-2025" sheetId="39" r:id="rId13"/>
    <sheet name="06-2025" sheetId="38" r:id="rId14"/>
    <sheet name="05-2025" sheetId="37" r:id="rId15"/>
    <sheet name="04-2025" sheetId="36" r:id="rId16"/>
    <sheet name="03-2025" sheetId="1" r:id="rId17"/>
    <sheet name="02-2025" sheetId="2" r:id="rId18"/>
    <sheet name="01-2025" sheetId="3" r:id="rId19"/>
    <sheet name="12-2024" sheetId="4" r:id="rId20"/>
    <sheet name="11-2024" sheetId="5" r:id="rId21"/>
    <sheet name="10-2024" sheetId="6" r:id="rId22"/>
    <sheet name="09-2024" sheetId="7" r:id="rId23"/>
    <sheet name="08-2024" sheetId="8" r:id="rId24"/>
    <sheet name="07-2024" sheetId="9" r:id="rId25"/>
    <sheet name="06-2024" sheetId="10" r:id="rId26"/>
    <sheet name="05-2024" sheetId="11" r:id="rId27"/>
    <sheet name="04-2024" sheetId="12" r:id="rId28"/>
    <sheet name="03-2024" sheetId="13" r:id="rId29"/>
    <sheet name="02-2024" sheetId="14" r:id="rId30"/>
    <sheet name="01-2024" sheetId="15" r:id="rId31"/>
    <sheet name="12-2023" sheetId="16" r:id="rId32"/>
    <sheet name="11-2023" sheetId="17" r:id="rId33"/>
    <sheet name="10-2023" sheetId="18" r:id="rId34"/>
    <sheet name="09-2023" sheetId="19" r:id="rId35"/>
    <sheet name="08-2023" sheetId="20" r:id="rId36"/>
    <sheet name="07-2023" sheetId="21" r:id="rId37"/>
    <sheet name="06-2023" sheetId="22" r:id="rId38"/>
    <sheet name="05-2023" sheetId="23" r:id="rId39"/>
    <sheet name="04-2023" sheetId="24" r:id="rId40"/>
    <sheet name="03-2023" sheetId="25" r:id="rId41"/>
    <sheet name="02-2023" sheetId="26" r:id="rId42"/>
    <sheet name="01-2023" sheetId="27" r:id="rId43"/>
    <sheet name="12-2022" sheetId="28" r:id="rId44"/>
    <sheet name="11-2022" sheetId="29" r:id="rId45"/>
    <sheet name="10-2022" sheetId="30" r:id="rId46"/>
    <sheet name="09-2022" sheetId="31" r:id="rId47"/>
    <sheet name="08-2022" sheetId="32" r:id="rId48"/>
    <sheet name="07-2022" sheetId="33" r:id="rId49"/>
    <sheet name="06-2022" sheetId="34" r:id="rId50"/>
    <sheet name="05-2022" sheetId="35" r:id="rId51"/>
  </sheets>
  <definedNames>
    <definedName name="_xlnm.Print_Area" localSheetId="30">'01-2024'!$A$1:$G$29</definedName>
    <definedName name="_xlnm.Print_Area" localSheetId="29">'02-2024'!$A$1:$G$29</definedName>
    <definedName name="_xlnm.Print_Area" localSheetId="28">'03-2024'!$A$1:$G$29</definedName>
    <definedName name="_xlnm.Print_Area" localSheetId="27">'04-2024'!$A$1:$G$29</definedName>
    <definedName name="_xlnm.Print_Area" localSheetId="26">'05-2024'!$A$1:$G$29</definedName>
    <definedName name="_xlnm.Print_Area" localSheetId="25">'06-2024'!$A$1:$G$29</definedName>
    <definedName name="_xlnm.Print_Area" localSheetId="24">'07-2024'!$A$1:$G$29</definedName>
    <definedName name="_xlnm.Print_Area" localSheetId="23">'08-2024'!$A$1:$G$29</definedName>
    <definedName name="_xlnm.Print_Area" localSheetId="22">'09-2024'!$A$1:$G$29</definedName>
    <definedName name="_xlnm.Print_Area" localSheetId="21">'10-2024'!$A$1:$G$29</definedName>
    <definedName name="_xlnm.Print_Area" localSheetId="31">'12-2023'!$A$1:$G$29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4" i="51" l="1"/>
  <c r="B11" i="51" s="1"/>
  <c r="C24" i="50"/>
  <c r="B11" i="50" s="1"/>
  <c r="C24" i="49"/>
  <c r="B11" i="49" s="1"/>
  <c r="C24" i="48"/>
  <c r="B11" i="48" s="1"/>
  <c r="C24" i="47"/>
  <c r="B11" i="47" s="1"/>
  <c r="C24" i="46"/>
  <c r="B11" i="46" s="1"/>
  <c r="C24" i="45"/>
  <c r="B11" i="45" s="1"/>
  <c r="C24" i="44"/>
  <c r="B11" i="44" s="1"/>
  <c r="C24" i="43"/>
  <c r="B11" i="43" s="1"/>
  <c r="C24" i="42"/>
  <c r="B11" i="42" s="1"/>
  <c r="C24" i="41"/>
  <c r="B11" i="41" s="1"/>
  <c r="C24" i="40"/>
  <c r="B11" i="40" s="1"/>
  <c r="C24" i="39"/>
  <c r="B11" i="39" s="1"/>
  <c r="C24" i="38"/>
  <c r="B11" i="38" s="1"/>
  <c r="C24" i="37"/>
  <c r="B11" i="37" s="1"/>
  <c r="C24" i="36"/>
  <c r="B11" i="36" s="1"/>
  <c r="C24" i="35"/>
  <c r="C24" i="34"/>
  <c r="C24" i="33"/>
  <c r="C24" i="32"/>
  <c r="C24" i="31"/>
  <c r="C24" i="30"/>
  <c r="C24" i="29"/>
  <c r="C24" i="28"/>
  <c r="C24" i="27"/>
  <c r="C24" i="26"/>
  <c r="C24" i="25"/>
  <c r="C24" i="24"/>
  <c r="C24" i="23"/>
  <c r="C24" i="22"/>
  <c r="C24" i="21"/>
  <c r="C24" i="20"/>
  <c r="C24" i="19"/>
  <c r="C24" i="18"/>
  <c r="C24" i="17"/>
  <c r="C24" i="16"/>
  <c r="C24" i="15"/>
  <c r="C24" i="14"/>
  <c r="C24" i="13"/>
  <c r="C24" i="12"/>
  <c r="C24" i="11"/>
  <c r="D24" i="10"/>
  <c r="D28" i="8"/>
  <c r="D28" i="7"/>
  <c r="D28" i="6"/>
  <c r="D28" i="5"/>
  <c r="C15" i="5"/>
  <c r="D28" i="4"/>
  <c r="C15" i="4"/>
  <c r="D28" i="3"/>
  <c r="C15" i="3" s="1"/>
  <c r="C24" i="2"/>
  <c r="C24" i="1"/>
  <c r="B11" i="1"/>
</calcChain>
</file>

<file path=xl/sharedStrings.xml><?xml version="1.0" encoding="utf-8"?>
<sst xmlns="http://schemas.openxmlformats.org/spreadsheetml/2006/main" count="1612" uniqueCount="307">
  <si>
    <t>Nº do Termo de Colaboração: 16/2022</t>
  </si>
  <si>
    <t>Órgão : SECRETARIA MUNICIPAL DA PESSOAS COM DEFICIÊNCIA</t>
  </si>
  <si>
    <r>
      <rPr>
        <b/>
        <sz val="11"/>
        <color rgb="FF000000"/>
        <rFont val="Calibri"/>
        <family val="2"/>
        <charset val="1"/>
      </rPr>
      <t>Data de assinatura:</t>
    </r>
    <r>
      <rPr>
        <sz val="11"/>
        <color rgb="FF000000"/>
        <rFont val="Calibri"/>
        <family val="2"/>
        <charset val="1"/>
      </rPr>
      <t xml:space="preserve"> 26/04/2024</t>
    </r>
  </si>
  <si>
    <t>Nome da organização da sociedade civil:</t>
  </si>
  <si>
    <t>Casa da Convivência Nossa Senhora Mãe do Belo Amor</t>
  </si>
  <si>
    <t>CNPJ:   39.113.030/0001-40</t>
  </si>
  <si>
    <t>Objeto da Parceria: Concessão de apoio à administração pública para a execução de Serviço de Proteção Especial para pessoas com Deficiência na modalidade Centro- Dia e similares, com a disponibilidade de 151 metas (usuários cadastrados).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</si>
  <si>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03/2025</t>
    </r>
  </si>
  <si>
    <t>Valor Total da Parceria :R$ 1.681.833,00</t>
  </si>
  <si>
    <t>(soma do termo de colaboração e todos os aditivos )</t>
  </si>
  <si>
    <t>Montante recebido: R$ 1.482.315,51</t>
  </si>
  <si>
    <t>(soma de todo o valor pago até o mês de referência)</t>
  </si>
  <si>
    <t>Última Prestação de  Contas apresentada:</t>
  </si>
  <si>
    <t>Prestação de Contas março/2025</t>
  </si>
  <si>
    <t>Data de apresentação: 09/05/2025</t>
  </si>
  <si>
    <t>Status: Aprovada, conforme DO RIO nº 47 de 27/05/2025, pág. 39 (verificar no DO RIO)</t>
  </si>
  <si>
    <t>Total de Remuneração da Equipe de Trabalho:</t>
  </si>
  <si>
    <t>Funções da equipe</t>
  </si>
  <si>
    <t>Quantidade</t>
  </si>
  <si>
    <t>Total de Salários Previstos</t>
  </si>
  <si>
    <t xml:space="preserve">Administração </t>
  </si>
  <si>
    <t>Ass Social</t>
  </si>
  <si>
    <t>Coordenação</t>
  </si>
  <si>
    <t>Pedagogia</t>
  </si>
  <si>
    <t>Psicologia</t>
  </si>
  <si>
    <t>Prof. de artes integradas</t>
  </si>
  <si>
    <t>Educador social</t>
  </si>
  <si>
    <t>Serviços Gerais</t>
  </si>
  <si>
    <t>Manutenção</t>
  </si>
  <si>
    <t>Cuidador</t>
  </si>
  <si>
    <t>Total de Remuneração da Equipe de Trabalho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</si>
  <si>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02/2025</t>
    </r>
  </si>
  <si>
    <t>Prestação de Contas fev/2025</t>
  </si>
  <si>
    <t>Data de apresentação: 09/04/2025</t>
  </si>
  <si>
    <t>Status: Aprovada, conforme DO RIO nº 27 de 25/04/2025, pág. 61 (verificar no DO RIO)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</si>
  <si>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01/2025</t>
    </r>
  </si>
  <si>
    <t>Prestação de Contas jan/2025</t>
  </si>
  <si>
    <t>Data de apresentação: 11/03/2025</t>
  </si>
  <si>
    <t>Status:  Aprovada, conforme DO RIO nº 09 de 27/03/2025, pág. 59 (verificar no DO RIO)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</si>
  <si>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12/2024</t>
    </r>
  </si>
  <si>
    <t>Prestação de Contas dez/2024</t>
  </si>
  <si>
    <t>Data de apresentação: 12/02/2025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</si>
  <si>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232 de 24/02/2025, pág. 76 (verificar no DO RIO)</t>
    </r>
  </si>
  <si>
    <t>Educador  social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</si>
  <si>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11/2024</t>
    </r>
  </si>
  <si>
    <t>Montante recebido: R$ 1.399.869,51</t>
  </si>
  <si>
    <t>Prestação de Contas nov/2024</t>
  </si>
  <si>
    <t>Data de apresentação: 09/01/2025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</si>
  <si>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217 de 03/02/2025, pág. 47 (verificar no DO RIO)</t>
    </r>
  </si>
  <si>
    <t>Órgão : SECRETARIA MUNICIPAL DA PESSOA COM DEFICIÊNCIA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</si>
  <si>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10/2024</t>
    </r>
  </si>
  <si>
    <t>Montante recebido: R$ 1.358.641,51</t>
  </si>
  <si>
    <t>Prestação de Contas out/2024</t>
  </si>
  <si>
    <t>Data de apresentação: 11/12/2024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</si>
  <si>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187 de 17/12/2024, pág. 53 (verificar no DO RIO)</t>
    </r>
  </si>
  <si>
    <t>Total de Remuneração da Equipe de Trabalho: R$ XXXXXX,XX</t>
  </si>
  <si>
    <t>$ 26.854,89</t>
  </si>
  <si>
    <t>Prof. de artes  integradas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</si>
  <si>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09/2024</t>
    </r>
  </si>
  <si>
    <t xml:space="preserve">Montante recebido: R$ 1.276.200,53 </t>
  </si>
  <si>
    <t>Prestação de Contas set/2024</t>
  </si>
  <si>
    <t>Data de apresentação: 12/11/2024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</si>
  <si>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171 de 25/11/2024, pág. 44 (verificar no DO RIO)</t>
    </r>
  </si>
  <si>
    <t>$ 29.461,04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</si>
  <si>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08/2024</t>
    </r>
  </si>
  <si>
    <t>Prestação de Contas ago/2024</t>
  </si>
  <si>
    <t>Data de apresentação: 09/10/2024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</si>
  <si>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149 de 17/10/2024, pág. 55 (verificar no DO RIO)</t>
    </r>
  </si>
  <si>
    <t>$ 28.927,80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</si>
  <si>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07/2024</t>
    </r>
  </si>
  <si>
    <t>Prestação de Contas jul/2024</t>
  </si>
  <si>
    <t>Data de apresentação: 10/09/2024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</si>
  <si>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17 de 17/09/2024, pág. 47 (verificar no DO RIO)</t>
    </r>
  </si>
  <si>
    <t>$ 29.591,10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</si>
  <si>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06/2024</t>
    </r>
  </si>
  <si>
    <t>Montante recebido: R$ 1. 234.977,53</t>
  </si>
  <si>
    <t>Prestação de Contas jun/2024</t>
  </si>
  <si>
    <t>Data de apresentação: 09/08/2024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</si>
  <si>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Aprovada, conforme DO RIO nº 116 de 02/09/2024, pág. 49 (verificar no DO RIO)</t>
    </r>
  </si>
  <si>
    <t>$ 29.205,46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</si>
  <si>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05/2024</t>
    </r>
  </si>
  <si>
    <t>Montante recebido: R$ 1. 193.754,53</t>
  </si>
  <si>
    <t>Prestação de Contas maio/2024</t>
  </si>
  <si>
    <t>Data de apresentação: 09/07/2024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</si>
  <si>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Aprovada, conforme DO RIO nº 126 de 16/09/2024, pág. 42 (verificar no DO RIO)</t>
    </r>
  </si>
  <si>
    <t>$ 32.941,48</t>
  </si>
  <si>
    <r>
      <rPr>
        <b/>
        <sz val="11"/>
        <color rgb="FF000000"/>
        <rFont val="Calibri"/>
        <family val="2"/>
        <charset val="1"/>
      </rPr>
      <t>Data de assinatura:</t>
    </r>
    <r>
      <rPr>
        <sz val="11"/>
        <color rgb="FF000000"/>
        <rFont val="Calibri"/>
        <family val="2"/>
        <charset val="1"/>
      </rPr>
      <t xml:space="preserve"> 26/04/2023</t>
    </r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</si>
  <si>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04/2024</t>
    </r>
  </si>
  <si>
    <t>Valor Total da Parceria :R$ 1.187.157,00</t>
  </si>
  <si>
    <t>Prestação de Contas abril/2024</t>
  </si>
  <si>
    <t>Data de apresentação: 12/06/2024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</si>
  <si>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Aprovada, conforme DO RIO nº X de XX/XX/202X, pág. XX (verificar no DO RIO)</t>
    </r>
  </si>
  <si>
    <t>$ 32.644,51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</si>
  <si>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03/2024</t>
    </r>
  </si>
  <si>
    <t>Montante recebido: R$ 1. 070.085,53</t>
  </si>
  <si>
    <t>Prestação de Contas março/2024</t>
  </si>
  <si>
    <t>Data de apresentação: 09/05/2024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</si>
  <si>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Em análise / Aprovada, conforme DO RIO nº X de XX/XX/202X, pág. XX (verificar no DO RIO)</t>
    </r>
  </si>
  <si>
    <t>$ 29.870,44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</si>
  <si>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02/2024</t>
    </r>
  </si>
  <si>
    <t>Montante recebido: R$ 1.028.862,53</t>
  </si>
  <si>
    <t>Prestação de Contas fev/2024</t>
  </si>
  <si>
    <t>Data de apresentação: 10/04/2024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</si>
  <si>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Aprovada, conforme DO RIO nº 19 de 12/04/2024, pág. 95 (verificar no DO RIO)</t>
    </r>
  </si>
  <si>
    <t>$ 33.443,80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</si>
  <si>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01/2024</t>
    </r>
  </si>
  <si>
    <t>Prestação de Contas Janeiro/2024</t>
  </si>
  <si>
    <t>Data de apresentação: 08/03/2024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</si>
  <si>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Aprovada, conforme DO RIO nº 1 de 15/03/2024, pág. 44 (verificar no DO RIO)</t>
    </r>
  </si>
  <si>
    <t>$ 31.201,33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</si>
  <si>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12/2023</t>
    </r>
  </si>
  <si>
    <t>Montante recebido: R$ 1. 028.862,53</t>
  </si>
  <si>
    <t>Prestação de Contas dez/2023</t>
  </si>
  <si>
    <t>Data de apresentação: 07/02/2024</t>
  </si>
  <si>
    <t>$ 35.103,32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</si>
  <si>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11/2023</t>
    </r>
  </si>
  <si>
    <t>Montante recebido: R$ 987.639,53</t>
  </si>
  <si>
    <t>Prestação de Contas nov/2023</t>
  </si>
  <si>
    <t>Data de apresentação: 05/01/2024</t>
  </si>
  <si>
    <t>$ 30.810,59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</si>
  <si>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10/2023</t>
    </r>
  </si>
  <si>
    <t>Montante recebido: R$ 946.416,53</t>
  </si>
  <si>
    <t>Prestação de Contas out/2023</t>
  </si>
  <si>
    <t>Data de apresentação: 05/12/2023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</si>
  <si>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243 de 12/03/2024, pág. 41  (verificar no DO RIO)</t>
    </r>
  </si>
  <si>
    <t>$ 29.094,50</t>
  </si>
  <si>
    <t>Pisicologia</t>
  </si>
  <si>
    <t>Mautenção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</si>
  <si>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09/2023</t>
    </r>
  </si>
  <si>
    <t>Montante recebido: R$ 905.193,53</t>
  </si>
  <si>
    <t>Prestação de Contas set/2023</t>
  </si>
  <si>
    <t>Data de apresentação: 07/11/2023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</si>
  <si>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Aprovada, conforme DO RIO nº 243 de 12/03/2024, pág. 41  (verificar no DO RIO)</t>
    </r>
  </si>
  <si>
    <t>$ 28.012,23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</si>
  <si>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08/2023</t>
    </r>
  </si>
  <si>
    <t>Montante recebido: R$ 863.970,53</t>
  </si>
  <si>
    <t>Prestação de Contas ago/2023</t>
  </si>
  <si>
    <t>Data de apresentação: 10/10/2023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</si>
  <si>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164 de 16/11/2023, pág. 33 (verificar no DO RIO)</t>
    </r>
  </si>
  <si>
    <t>$ 36.030,60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</si>
  <si>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07/2023</t>
    </r>
  </si>
  <si>
    <t>Montante recebido: R$ 816.147,53</t>
  </si>
  <si>
    <t>Prestação de Contas jul/2023</t>
  </si>
  <si>
    <t>Data de apresentação: 12/09/2023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</si>
  <si>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151 de 25/10/2023, pág. 91 (verificar no DO RIO)</t>
    </r>
  </si>
  <si>
    <t>$ 30.507,90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</si>
  <si>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06/2023</t>
    </r>
  </si>
  <si>
    <t>Montante recebido: R$ 774.924,53</t>
  </si>
  <si>
    <t>Prestação de Contas jun/2023</t>
  </si>
  <si>
    <t>Data de apresentação: 09/08/2023</t>
  </si>
  <si>
    <t>$ 32.743,68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</si>
  <si>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05/2023</t>
    </r>
  </si>
  <si>
    <t>Montante recebido: R$ 733.701,53</t>
  </si>
  <si>
    <t>Prestação de Contas maio/2023</t>
  </si>
  <si>
    <t>Data de apresentação: 12/07/2023</t>
  </si>
  <si>
    <t>$ 33.814,65</t>
  </si>
  <si>
    <r>
      <rPr>
        <b/>
        <sz val="11"/>
        <color rgb="FF000000"/>
        <rFont val="Calibri"/>
        <family val="2"/>
        <charset val="1"/>
      </rPr>
      <t>Data de assinatura:</t>
    </r>
    <r>
      <rPr>
        <sz val="11"/>
        <color rgb="FF000000"/>
        <rFont val="Calibri"/>
        <family val="2"/>
        <charset val="1"/>
      </rPr>
      <t xml:space="preserve"> 01/05/2022</t>
    </r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</si>
  <si>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04/2023</t>
    </r>
  </si>
  <si>
    <t>Valor Total da Parceria :R$ 692.481,00</t>
  </si>
  <si>
    <t>Montante recebido: R$ 692.478,53</t>
  </si>
  <si>
    <t>Prestação de Contas abril/2023</t>
  </si>
  <si>
    <t>Data de apresentação: 12/06/2023</t>
  </si>
  <si>
    <t>$ 28.664,18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</si>
  <si>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03/2023</t>
    </r>
  </si>
  <si>
    <t>Montante recebido: R$ 628.872,00</t>
  </si>
  <si>
    <t>Prestação de Contas março/2023</t>
  </si>
  <si>
    <t>Data de apresentação: 12/05/2023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</si>
  <si>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109 de 22/08/2023, pág. 35 (verificar no DO RIO)</t>
    </r>
  </si>
  <si>
    <t>$ 30.843,69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</si>
  <si>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02/2023</t>
    </r>
  </si>
  <si>
    <t>Montante recebido: R$ 565.263,00</t>
  </si>
  <si>
    <t>Prestação de Contas fev/2023</t>
  </si>
  <si>
    <t>Data de apresentação: 14/04/2023</t>
  </si>
  <si>
    <t>$ 28.410,33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</si>
  <si>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01/2023</t>
    </r>
  </si>
  <si>
    <t>Montante recebido: R$ 501.654,00</t>
  </si>
  <si>
    <t>Prestação de Contas Jan/2023</t>
  </si>
  <si>
    <t>Data de apresentação: 10/03/2023</t>
  </si>
  <si>
    <t>$ 27.883,51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</si>
  <si>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12/2022</t>
    </r>
  </si>
  <si>
    <t>Montante recebido: R$ 438.045,00</t>
  </si>
  <si>
    <t>Prestação de Contas DEZ/2022</t>
  </si>
  <si>
    <t>Data de apresentação: 16/02/2023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</si>
  <si>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Em análise / Aprovada, conforme DO RIO nº X de XX/XX/2024, pág. XX (verificar no DO RIO)</t>
    </r>
  </si>
  <si>
    <t>$ 25.512,83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</si>
  <si>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11/2022</t>
    </r>
  </si>
  <si>
    <t>Montante recebido: R$ 374.436,00</t>
  </si>
  <si>
    <t>Prestação de Contas NOV/2022</t>
  </si>
  <si>
    <t>Data de apresentação: 17/01/2023</t>
  </si>
  <si>
    <t>$ 27.097,79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</si>
  <si>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10/2022</t>
    </r>
  </si>
  <si>
    <t>Montante recebido: R$ 310.827,00</t>
  </si>
  <si>
    <t>Prestação de Contas OUT/2022</t>
  </si>
  <si>
    <t>Data de apresentação: 14/12/2022</t>
  </si>
  <si>
    <t>$ 26.867,64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</si>
  <si>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09/2022</t>
    </r>
  </si>
  <si>
    <t>Montante recebido: R$ 247.218,00</t>
  </si>
  <si>
    <t>Prestação de Contas SET/2022</t>
  </si>
  <si>
    <t>Data de apresentação: 11/11/2022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</si>
  <si>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Aprovada, conforme DO RIO nº 172 de 30/11/2022, pág. 64 (verificar no DO RIO)</t>
    </r>
  </si>
  <si>
    <t>$ 25.695,98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</si>
  <si>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08/2022</t>
    </r>
  </si>
  <si>
    <t>Montante recebido: R$ 183.609,00</t>
  </si>
  <si>
    <t>Prestação de Contas AGO/2022</t>
  </si>
  <si>
    <t>Data de apresentação: 14/10/2022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</si>
  <si>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157 de 07/11/2022, pág. 36 (verificar no DO RIO)</t>
    </r>
  </si>
  <si>
    <t>$ 25.095,41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</si>
  <si>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07/2022</t>
    </r>
  </si>
  <si>
    <t>Valor Total da Parceria :R$ 480.000,00</t>
  </si>
  <si>
    <t>Montante recebido: R$ 120.000,00</t>
  </si>
  <si>
    <t>Prestação de Contas JUL/2022</t>
  </si>
  <si>
    <t>Data de apresentação: 13/09/2022</t>
  </si>
  <si>
    <t>$ 22.279,82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</si>
  <si>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06/2022</t>
    </r>
  </si>
  <si>
    <t>Montante recebido: R$ 80.000,00</t>
  </si>
  <si>
    <t>Prestação de Contas JUN/2022</t>
  </si>
  <si>
    <t>Data de apresentação: 10/08/2022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</si>
  <si>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>Aprovada, conforme DO RIO nº 149 de 25/10/2022, pág. 27 (verificar no DO RIO)</t>
    </r>
  </si>
  <si>
    <t>$ 21.102,57</t>
  </si>
  <si>
    <r>
      <rPr>
        <b/>
        <sz val="11"/>
        <color rgb="FF000000"/>
        <rFont val="Calibri"/>
        <family val="2"/>
        <charset val="1"/>
      </rPr>
      <t xml:space="preserve">Referência: </t>
    </r>
    <r>
      <rPr>
        <sz val="11"/>
        <color rgb="FF000000"/>
        <rFont val="Calibri"/>
        <family val="2"/>
        <charset val="1"/>
      </rPr>
      <t>MÊS 05/2022</t>
    </r>
  </si>
  <si>
    <t>Montante recebido: R$ 40.000,00</t>
  </si>
  <si>
    <t>Prestação de Contas MAIO/2022</t>
  </si>
  <si>
    <t>Data de apresentação: 18/07/2022</t>
  </si>
  <si>
    <r>
      <rPr>
        <b/>
        <sz val="11"/>
        <color rgb="FF000000"/>
        <rFont val="Calibri"/>
        <family val="2"/>
        <charset val="1"/>
      </rPr>
      <t xml:space="preserve">Status: </t>
    </r>
    <r>
      <rPr>
        <sz val="11"/>
        <color rgb="FF000000"/>
        <rFont val="Calibri"/>
        <family val="2"/>
        <charset val="1"/>
      </rPr>
      <t xml:space="preserve"> Aprovada, conforme DO RIO nº XX de XX/XX/202X, pág. XX (verificar no DO RIO)</t>
    </r>
  </si>
  <si>
    <t>$ 22.368,69</t>
  </si>
  <si>
    <r>
      <t xml:space="preserve">Referência: </t>
    </r>
    <r>
      <rPr>
        <sz val="11"/>
        <color rgb="FF000000"/>
        <rFont val="Calibri"/>
        <family val="2"/>
        <charset val="1"/>
      </rPr>
      <t>MÊS 04/2025</t>
    </r>
  </si>
  <si>
    <t>Prestação de Contas abril/2025</t>
  </si>
  <si>
    <t>Status: Aprovada, conforme DO RIO nº 74 de 08/07/2025, pág. 46 (verificar no DO RIO)</t>
  </si>
  <si>
    <t>Data de apresentação: 10/06/2025</t>
  </si>
  <si>
    <t>Montante recebido: R$ 1.605.984,51</t>
  </si>
  <si>
    <r>
      <t>Data de assinatura:</t>
    </r>
    <r>
      <rPr>
        <sz val="11"/>
        <color rgb="FF000000"/>
        <rFont val="Calibri"/>
        <family val="2"/>
        <charset val="1"/>
      </rPr>
      <t xml:space="preserve"> 28/04/2025</t>
    </r>
  </si>
  <si>
    <r>
      <t xml:space="preserve">Referência: </t>
    </r>
    <r>
      <rPr>
        <sz val="11"/>
        <color rgb="FF000000"/>
        <rFont val="Calibri"/>
        <family val="2"/>
        <charset val="1"/>
      </rPr>
      <t>MÊS 05/2025</t>
    </r>
  </si>
  <si>
    <t>Prestação de Contas maio/2025</t>
  </si>
  <si>
    <t>Data de apresentação: 11/07/2025</t>
  </si>
  <si>
    <t>Status: Aprovada, conforme DO RIO nº 94 de 05/08/2025, pág. 38 (verificar no DO RIO)</t>
  </si>
  <si>
    <t>Montante recebido: R$ 1.647.207,51</t>
  </si>
  <si>
    <r>
      <t xml:space="preserve">Referência: </t>
    </r>
    <r>
      <rPr>
        <sz val="11"/>
        <color rgb="FF000000"/>
        <rFont val="Calibri"/>
        <family val="2"/>
        <charset val="1"/>
      </rPr>
      <t>MÊS 06/2025</t>
    </r>
  </si>
  <si>
    <t>Status: Aprovada, conforme DO RIO nº 117 de 05/09/2025, pág. 99 (verificar no DO RIO)</t>
  </si>
  <si>
    <t>Prestação de Contas junho/2025</t>
  </si>
  <si>
    <t>Data de apresentação: 12/08/2025</t>
  </si>
  <si>
    <t>Valor Total da Parceria: R$ 1.681.833,00</t>
  </si>
  <si>
    <r>
      <t xml:space="preserve">Referência: </t>
    </r>
    <r>
      <rPr>
        <sz val="11"/>
        <color rgb="FF000000"/>
        <rFont val="Calibri"/>
        <family val="2"/>
        <charset val="1"/>
      </rPr>
      <t>MÊS 07/2025</t>
    </r>
  </si>
  <si>
    <t>Status: Aprovada, conforme DO RIO nº 132 de 25/09/2025, pág. 37 (verificar no DO RIO)</t>
  </si>
  <si>
    <t>Prestação de Contas julho/2025</t>
  </si>
  <si>
    <t>Data de apresentação: 12/09/2025</t>
  </si>
  <si>
    <t>Montante recebido: R$ 1.729.653,51</t>
  </si>
  <si>
    <r>
      <t xml:space="preserve">Referência: </t>
    </r>
    <r>
      <rPr>
        <sz val="11"/>
        <color rgb="FF000000"/>
        <rFont val="Calibri"/>
        <family val="2"/>
        <charset val="1"/>
      </rPr>
      <t>MÊS 08/2025</t>
    </r>
  </si>
  <si>
    <t>Prestação de Contas agosto/2025</t>
  </si>
  <si>
    <t>Status: Aprovada, conforme DO RIO nº 161 de 06/11/2025, pág. 57 (verificar no DO RIO)</t>
  </si>
  <si>
    <t>Valor Total da Parceria :R$ 2.176.509,00</t>
  </si>
  <si>
    <t>Montante recebido: R$ 1.770.876,51</t>
  </si>
  <si>
    <t>Data de apresentação: 10/10/2025</t>
  </si>
  <si>
    <r>
      <t xml:space="preserve">Referência: </t>
    </r>
    <r>
      <rPr>
        <sz val="11"/>
        <color rgb="FF000000"/>
        <rFont val="Calibri"/>
        <family val="2"/>
        <charset val="1"/>
      </rPr>
      <t>MÊS 09/2025</t>
    </r>
  </si>
  <si>
    <t>Status: Aprovada, conforme DO RIO nº 165 de 12/11/2025, pág. 53 (verificar no DO RIO)</t>
  </si>
  <si>
    <t>Prestação de Contas setembro/2025</t>
  </si>
  <si>
    <t>Data de apresentação: 11/11/2025</t>
  </si>
  <si>
    <t>Montante recebido: R$ 1.818.099,51</t>
  </si>
  <si>
    <r>
      <t xml:space="preserve">Referência: </t>
    </r>
    <r>
      <rPr>
        <sz val="11"/>
        <color rgb="FF000000"/>
        <rFont val="Calibri"/>
        <family val="2"/>
        <charset val="1"/>
      </rPr>
      <t>MÊS 10/2025</t>
    </r>
  </si>
  <si>
    <t>Status: Aprovada, conforme DO RIO nº 190 de 19/12/2025, pág. 93 (verificar no DO RIO)</t>
  </si>
  <si>
    <t>Data de apresentação: 11/12/2025</t>
  </si>
  <si>
    <t>Montante recebido: R$ 1.853.322,51</t>
  </si>
  <si>
    <t>Prestação de Contas outubro/2025</t>
  </si>
  <si>
    <r>
      <t xml:space="preserve">Referência: </t>
    </r>
    <r>
      <rPr>
        <sz val="11"/>
        <color rgb="FF000000"/>
        <rFont val="Calibri"/>
        <family val="2"/>
        <charset val="1"/>
      </rPr>
      <t>MÊS 11/2025</t>
    </r>
  </si>
  <si>
    <t>Prestação de Contas novembro/2025</t>
  </si>
  <si>
    <t>Data de apresentação: 14/01/2026</t>
  </si>
  <si>
    <t>Status: Aprovada, conforme DO RIO nº 220 de 05/02/2026, pág. 36 (verificar no DO RIO)</t>
  </si>
  <si>
    <t>Status: Aprovada, conforme DO RIO nº 236 de 05/03/2026, pág. 33 (verificar no DO RIO)</t>
  </si>
  <si>
    <r>
      <t xml:space="preserve">Referência: </t>
    </r>
    <r>
      <rPr>
        <sz val="11"/>
        <color rgb="FF000000"/>
        <rFont val="Calibri"/>
        <family val="2"/>
        <charset val="1"/>
      </rPr>
      <t>MÊS 12/2025</t>
    </r>
  </si>
  <si>
    <t>Prestação de Contas dezembro/2025</t>
  </si>
  <si>
    <t>Data de apresentação: 11/02/2026</t>
  </si>
  <si>
    <r>
      <t xml:space="preserve">Referência: </t>
    </r>
    <r>
      <rPr>
        <sz val="11"/>
        <color rgb="FF000000"/>
        <rFont val="Calibri"/>
        <family val="2"/>
        <charset val="1"/>
      </rPr>
      <t>MÊS 01/2026</t>
    </r>
  </si>
  <si>
    <t>Data de apresentação: 12/03/2026</t>
  </si>
  <si>
    <t>Prestação de Contas janeiro/2026</t>
  </si>
  <si>
    <t>Status: Aprovada, conforme DO RIO nº 12 de 31/03/2026, pág. 71 (verificar no DO RIO)</t>
  </si>
  <si>
    <t>Montante recebido: R$ 1.894.545,51</t>
  </si>
  <si>
    <r>
      <t xml:space="preserve">Referência: </t>
    </r>
    <r>
      <rPr>
        <sz val="11"/>
        <color rgb="FF000000"/>
        <rFont val="Calibri"/>
        <family val="2"/>
        <charset val="1"/>
      </rPr>
      <t>MÊS 02/2026</t>
    </r>
  </si>
  <si>
    <t>Status: Aprovada, conforme DO RIO nº 34 de 08/05/2026, pág. 33 (verificar no DO RIO)</t>
  </si>
  <si>
    <t>Prestação de Contas fevereiro/2026</t>
  </si>
  <si>
    <t>Data de apresentação: 10/04/2026</t>
  </si>
  <si>
    <r>
      <t xml:space="preserve">Referência: </t>
    </r>
    <r>
      <rPr>
        <sz val="11"/>
        <color rgb="FF000000"/>
        <rFont val="Calibri"/>
        <family val="2"/>
        <charset val="1"/>
      </rPr>
      <t>MÊS 03/2026</t>
    </r>
  </si>
  <si>
    <t>Prestação de Contas março/2026</t>
  </si>
  <si>
    <t>Status: Aprovada, conforme DO RIO nº 46 de 25/05/2026, pág. 36 (verificar no DO RIO)</t>
  </si>
  <si>
    <t>Data de apresentação: 11/05/2026</t>
  </si>
  <si>
    <t>Montante recebido: R$ 2.059.437,51</t>
  </si>
  <si>
    <r>
      <t xml:space="preserve">Referência: </t>
    </r>
    <r>
      <rPr>
        <sz val="11"/>
        <color rgb="FF000000"/>
        <rFont val="Calibri"/>
        <family val="2"/>
        <charset val="1"/>
      </rPr>
      <t>MÊS 04/2026</t>
    </r>
  </si>
  <si>
    <t>Prestação de Contas abril/2026</t>
  </si>
  <si>
    <t>Status: Aprovada, conforme DO RIO nº 58 de 12/06/2026, pág. 68 (verificar no DO RIO)</t>
  </si>
  <si>
    <t>Data de apresentação: 11/06/2026</t>
  </si>
  <si>
    <t>Montante recebido: R$ 2.100.660,51</t>
  </si>
  <si>
    <r>
      <t>Data de assinatura:</t>
    </r>
    <r>
      <rPr>
        <sz val="11"/>
        <color rgb="FF000000"/>
        <rFont val="Calibri"/>
        <family val="2"/>
        <charset val="1"/>
      </rPr>
      <t xml:space="preserve"> 05/05/2026</t>
    </r>
  </si>
  <si>
    <r>
      <t xml:space="preserve">Referência: </t>
    </r>
    <r>
      <rPr>
        <sz val="11"/>
        <color rgb="FF000000"/>
        <rFont val="Calibri"/>
        <family val="2"/>
        <charset val="1"/>
      </rPr>
      <t>MÊS 05/2026</t>
    </r>
  </si>
  <si>
    <r>
      <t xml:space="preserve">Status: </t>
    </r>
    <r>
      <rPr>
        <sz val="11"/>
        <color rgb="FF000000"/>
        <rFont val="Calibri"/>
        <family val="2"/>
      </rPr>
      <t>Aprovada, conforme DO RIO nº 87 de 23/07/2026, pág. 35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</rPr>
      <t>(verificar no DO RIO)</t>
    </r>
  </si>
  <si>
    <r>
      <t>Data de apresentação:</t>
    </r>
    <r>
      <rPr>
        <sz val="11"/>
        <color rgb="FF000000"/>
        <rFont val="Calibri"/>
        <family val="2"/>
      </rPr>
      <t xml:space="preserve"> 09/07/2026</t>
    </r>
  </si>
  <si>
    <t>Montante recebido: R$ 2.183.106,51</t>
  </si>
  <si>
    <t>Prestação de Contas maio/2026</t>
  </si>
  <si>
    <t>Xto</t>
  </si>
  <si>
    <r>
      <t xml:space="preserve">Referência: </t>
    </r>
    <r>
      <rPr>
        <sz val="11"/>
        <color rgb="FF000000"/>
        <rFont val="Calibri"/>
        <family val="2"/>
        <charset val="1"/>
      </rPr>
      <t>MÊS 06/2026</t>
    </r>
  </si>
  <si>
    <t>Valor Total da Parceria :R$ 2.671.185,00</t>
  </si>
  <si>
    <t>Prestação de Contas junho/2026</t>
  </si>
  <si>
    <r>
      <t xml:space="preserve">Status: </t>
    </r>
    <r>
      <rPr>
        <sz val="11"/>
        <color rgb="FF000000"/>
        <rFont val="Calibri"/>
        <family val="2"/>
      </rPr>
      <t>Aprovada, conforme DO RIO nº 103 de 14/08/2026, pág. 59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</rPr>
      <t>(verificar no DO RIO)</t>
    </r>
  </si>
  <si>
    <r>
      <t>Data de apresentação:</t>
    </r>
    <r>
      <rPr>
        <sz val="11"/>
        <color rgb="FF000000"/>
        <rFont val="Calibri"/>
        <family val="2"/>
      </rPr>
      <t xml:space="preserve"> 11/08/2026</t>
    </r>
  </si>
  <si>
    <t>Montante recebido: R$ 2.265.552,51</t>
  </si>
  <si>
    <r>
      <t xml:space="preserve">Referência: </t>
    </r>
    <r>
      <rPr>
        <sz val="11"/>
        <color rgb="FF000000"/>
        <rFont val="Calibri"/>
        <family val="2"/>
        <charset val="1"/>
      </rPr>
      <t>MÊS 07/2026</t>
    </r>
  </si>
  <si>
    <r>
      <t xml:space="preserve">Status: </t>
    </r>
    <r>
      <rPr>
        <sz val="11"/>
        <color rgb="FF000000"/>
        <rFont val="Calibri"/>
        <family val="2"/>
      </rPr>
      <t>Aprovada, conforme DO RIO nº 123 de 14/09/2026, pág. 48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</rPr>
      <t>(verificar no DO RIO)</t>
    </r>
  </si>
  <si>
    <t>Prestação de Contas julho/2026</t>
  </si>
  <si>
    <r>
      <t>Data de apresentação:</t>
    </r>
    <r>
      <rPr>
        <sz val="11"/>
        <color rgb="FF000000"/>
        <rFont val="Calibri"/>
        <family val="2"/>
      </rPr>
      <t xml:space="preserve"> 09/09/2026</t>
    </r>
  </si>
  <si>
    <t>Montante recebido: R$ 2.306.775,51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</si>
</sst>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[$R$-416]\ #,##0.00;[Red]\-[$R$-416]\ #,##0.00"/>
    <numFmt numFmtId="166" formatCode="&quot;R$ &quot;#,##0.00;[Red]&quot;-R$ &quot;#,##0.00"/>
  </numFmts>
  <fonts count="4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 applyProtection="1"/>
    <xf numFmtId="0" fontId="2" fillId="0" borderId="0" xfId="1" applyFont="1" applyAlignment="1" applyProtection="1"/>
    <xf numFmtId="0" fontId="1" fillId="0" borderId="0" xfId="1" applyFont="1" applyAlignment="1" applyProtection="1"/>
    <xf numFmtId="0" fontId="2" fillId="0" borderId="0" xfId="1" applyFont="1" applyAlignment="1" applyProtection="1">
      <alignment horizontal="left" wrapText="1"/>
    </xf>
    <xf numFmtId="0" fontId="1" fillId="0" borderId="0" xfId="1" applyFont="1" applyAlignment="1" applyProtection="1">
      <alignment wrapText="1"/>
    </xf>
    <xf numFmtId="164" fontId="1" fillId="0" borderId="0" xfId="1" applyNumberFormat="1" applyFont="1" applyAlignment="1" applyProtection="1"/>
    <xf numFmtId="165" fontId="1" fillId="0" borderId="0" xfId="1" applyNumberFormat="1" applyFont="1" applyAlignment="1" applyProtection="1"/>
    <xf numFmtId="0" fontId="2" fillId="0" borderId="1" xfId="1" applyFont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1" fillId="0" borderId="4" xfId="1" applyFont="1" applyBorder="1" applyAlignment="1" applyProtection="1"/>
    <xf numFmtId="0" fontId="1" fillId="0" borderId="5" xfId="1" applyFont="1" applyBorder="1" applyAlignment="1" applyProtection="1">
      <alignment horizontal="center" vertical="center"/>
    </xf>
    <xf numFmtId="166" fontId="1" fillId="0" borderId="6" xfId="1" applyNumberFormat="1" applyFont="1" applyBorder="1" applyAlignment="1">
      <alignment horizontal="center" vertical="center"/>
    </xf>
    <xf numFmtId="0" fontId="1" fillId="0" borderId="7" xfId="1" applyFont="1" applyBorder="1" applyAlignment="1" applyProtection="1"/>
    <xf numFmtId="0" fontId="1" fillId="0" borderId="8" xfId="1" applyFont="1" applyBorder="1" applyAlignment="1" applyProtection="1">
      <alignment horizontal="center" vertical="center"/>
    </xf>
    <xf numFmtId="166" fontId="1" fillId="0" borderId="9" xfId="1" applyNumberFormat="1" applyFont="1" applyBorder="1" applyAlignment="1">
      <alignment horizontal="center" vertical="center"/>
    </xf>
    <xf numFmtId="0" fontId="1" fillId="0" borderId="10" xfId="1" applyFont="1" applyBorder="1" applyAlignment="1" applyProtection="1"/>
    <xf numFmtId="0" fontId="1" fillId="0" borderId="11" xfId="1" applyFont="1" applyBorder="1" applyAlignment="1" applyProtection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 applyProtection="1">
      <alignment horizontal="center" vertical="center"/>
    </xf>
    <xf numFmtId="166" fontId="1" fillId="0" borderId="6" xfId="1" applyNumberFormat="1" applyFont="1" applyBorder="1" applyAlignment="1" applyProtection="1">
      <alignment horizontal="center" vertical="center"/>
    </xf>
    <xf numFmtId="166" fontId="1" fillId="0" borderId="9" xfId="1" applyNumberFormat="1" applyFont="1" applyBorder="1" applyAlignment="1" applyProtection="1">
      <alignment horizontal="center" vertical="center"/>
    </xf>
    <xf numFmtId="0" fontId="1" fillId="0" borderId="0" xfId="1" applyFont="1" applyAlignment="1" applyProtection="1">
      <alignment vertical="center"/>
    </xf>
    <xf numFmtId="165" fontId="1" fillId="0" borderId="0" xfId="1" applyNumberFormat="1" applyFont="1" applyAlignment="1" applyProtection="1">
      <alignment horizontal="left"/>
    </xf>
    <xf numFmtId="166" fontId="0" fillId="0" borderId="0" xfId="0" applyNumberFormat="1" applyAlignment="1" applyProtection="1"/>
    <xf numFmtId="0" fontId="2" fillId="0" borderId="0" xfId="1" applyFont="1" applyBorder="1" applyAlignment="1" applyProtection="1">
      <alignment horizontal="left" wrapText="1"/>
    </xf>
  </cellXfs>
  <cellStyles count="2">
    <cellStyle name="Normal" xfId="0" builtinId="0"/>
    <cellStyle name="Normal 5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2BA8-ED66-48E6-A48E-F6C69C78C874}">
  <dimension ref="A1:D24"/>
  <sheetViews>
    <sheetView tabSelected="1" zoomScaleNormal="100" workbookViewId="0">
      <selection activeCell="A5" sqref="A5:D5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289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302</v>
      </c>
      <c r="B6" s="4"/>
      <c r="C6" s="4"/>
      <c r="D6" s="4"/>
    </row>
    <row r="7" spans="1:4" ht="26.85" customHeight="1" x14ac:dyDescent="0.25">
      <c r="A7" s="2" t="s">
        <v>297</v>
      </c>
      <c r="B7" s="5" t="s">
        <v>9</v>
      </c>
      <c r="C7" s="2" t="s">
        <v>306</v>
      </c>
      <c r="D7" s="3" t="s">
        <v>11</v>
      </c>
    </row>
    <row r="8" spans="1:4" ht="13.9" customHeight="1" x14ac:dyDescent="0.25">
      <c r="A8" s="2" t="s">
        <v>12</v>
      </c>
      <c r="B8" s="3" t="s">
        <v>304</v>
      </c>
      <c r="C8" s="2" t="s">
        <v>305</v>
      </c>
      <c r="D8" s="6"/>
    </row>
    <row r="9" spans="1:4" ht="13.9" customHeight="1" x14ac:dyDescent="0.25">
      <c r="A9" s="2" t="s">
        <v>303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28318.2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5060.26</v>
      </c>
    </row>
    <row r="15" spans="1:4" ht="13.9" customHeight="1" x14ac:dyDescent="0.25">
      <c r="A15" s="14" t="s">
        <v>21</v>
      </c>
      <c r="B15" s="15">
        <v>1</v>
      </c>
      <c r="C15" s="16">
        <v>529.32000000000005</v>
      </c>
    </row>
    <row r="16" spans="1:4" ht="13.9" customHeight="1" thickBot="1" x14ac:dyDescent="0.3">
      <c r="A16" s="17" t="s">
        <v>22</v>
      </c>
      <c r="B16" s="18">
        <v>1</v>
      </c>
      <c r="C16" s="19">
        <v>4065.51</v>
      </c>
    </row>
    <row r="17" spans="1:3" ht="13.9" customHeight="1" x14ac:dyDescent="0.25">
      <c r="A17" s="11" t="s">
        <v>23</v>
      </c>
      <c r="B17" s="12">
        <v>1</v>
      </c>
      <c r="C17" s="13">
        <v>2681.06</v>
      </c>
    </row>
    <row r="18" spans="1:3" ht="13.9" customHeight="1" x14ac:dyDescent="0.25">
      <c r="A18" s="14" t="s">
        <v>24</v>
      </c>
      <c r="B18" s="15">
        <v>1</v>
      </c>
      <c r="C18" s="16">
        <v>3842.73</v>
      </c>
    </row>
    <row r="19" spans="1:3" ht="13.9" customHeight="1" x14ac:dyDescent="0.25">
      <c r="A19" s="14" t="s">
        <v>25</v>
      </c>
      <c r="B19" s="15">
        <v>1</v>
      </c>
      <c r="C19" s="16">
        <v>3618.41</v>
      </c>
    </row>
    <row r="20" spans="1:3" ht="13.9" customHeight="1" thickBot="1" x14ac:dyDescent="0.3">
      <c r="A20" s="17" t="s">
        <v>26</v>
      </c>
      <c r="B20" s="18">
        <v>2</v>
      </c>
      <c r="C20" s="19">
        <v>2327.98</v>
      </c>
    </row>
    <row r="21" spans="1:3" ht="13.9" customHeight="1" x14ac:dyDescent="0.25">
      <c r="A21" s="14" t="s">
        <v>27</v>
      </c>
      <c r="B21" s="15">
        <v>2</v>
      </c>
      <c r="C21" s="16">
        <v>2437.19</v>
      </c>
    </row>
    <row r="22" spans="1:3" ht="13.9" customHeight="1" thickBot="1" x14ac:dyDescent="0.3">
      <c r="A22" s="17" t="s">
        <v>28</v>
      </c>
      <c r="B22" s="18">
        <v>1</v>
      </c>
      <c r="C22" s="19">
        <v>1991.27</v>
      </c>
    </row>
    <row r="23" spans="1:3" ht="13.9" customHeight="1" x14ac:dyDescent="0.25">
      <c r="A23" s="14" t="s">
        <v>29</v>
      </c>
      <c r="B23" s="15">
        <v>1</v>
      </c>
      <c r="C23" s="16">
        <v>1764.47</v>
      </c>
    </row>
    <row r="24" spans="1:3" ht="13.9" customHeight="1" thickBot="1" x14ac:dyDescent="0.3">
      <c r="A24" s="17" t="s">
        <v>30</v>
      </c>
      <c r="B24" s="18"/>
      <c r="C24" s="20">
        <f>SUM(C14:C23)</f>
        <v>28318.2</v>
      </c>
    </row>
  </sheetData>
  <sheetProtection algorithmName="SHA-512" hashValue="XRSCPFr8uCiGYi1irgJVA/Z+ULaJXn1ZIh9lDq+VbCacsW2xC/qguCLhVHHGx5vVI1JEA2E+gnL68f/KfbD91w==" saltValue="VbVHMKDvLQZZtrDkpKkbww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A4C2-24BC-48A3-BDDF-E444ED1E1442}">
  <dimension ref="A1:D24"/>
  <sheetViews>
    <sheetView zoomScaleNormal="100" workbookViewId="0">
      <selection activeCell="C24" sqref="C24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289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296</v>
      </c>
      <c r="B6" s="4"/>
      <c r="C6" s="4"/>
      <c r="D6" s="4"/>
    </row>
    <row r="7" spans="1:4" ht="26.85" customHeight="1" x14ac:dyDescent="0.25">
      <c r="A7" s="2" t="s">
        <v>297</v>
      </c>
      <c r="B7" s="5" t="s">
        <v>9</v>
      </c>
      <c r="C7" s="2" t="s">
        <v>301</v>
      </c>
      <c r="D7" s="3" t="s">
        <v>11</v>
      </c>
    </row>
    <row r="8" spans="1:4" ht="13.9" customHeight="1" x14ac:dyDescent="0.25">
      <c r="A8" s="2" t="s">
        <v>12</v>
      </c>
      <c r="B8" s="3" t="s">
        <v>298</v>
      </c>
      <c r="C8" s="2" t="s">
        <v>300</v>
      </c>
      <c r="D8" s="6"/>
    </row>
    <row r="9" spans="1:4" ht="13.9" customHeight="1" x14ac:dyDescent="0.25">
      <c r="A9" s="2" t="s">
        <v>299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26004.93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5060.26</v>
      </c>
    </row>
    <row r="15" spans="1:4" ht="13.9" customHeight="1" x14ac:dyDescent="0.25">
      <c r="A15" s="14" t="s">
        <v>21</v>
      </c>
      <c r="B15" s="15">
        <v>1</v>
      </c>
      <c r="C15" s="16">
        <v>3348.47</v>
      </c>
    </row>
    <row r="16" spans="1:4" ht="13.9" customHeight="1" thickBot="1" x14ac:dyDescent="0.3">
      <c r="A16" s="17" t="s">
        <v>22</v>
      </c>
      <c r="B16" s="18">
        <v>1</v>
      </c>
      <c r="C16" s="19">
        <v>3500.89</v>
      </c>
    </row>
    <row r="17" spans="1:3" ht="13.9" customHeight="1" x14ac:dyDescent="0.25">
      <c r="A17" s="11" t="s">
        <v>23</v>
      </c>
      <c r="B17" s="12">
        <v>1</v>
      </c>
      <c r="C17" s="13">
        <v>2681.06</v>
      </c>
    </row>
    <row r="18" spans="1:3" ht="13.9" customHeight="1" x14ac:dyDescent="0.25">
      <c r="A18" s="14" t="s">
        <v>24</v>
      </c>
      <c r="B18" s="15">
        <v>1</v>
      </c>
      <c r="C18" s="16">
        <v>0</v>
      </c>
    </row>
    <row r="19" spans="1:3" ht="13.9" customHeight="1" x14ac:dyDescent="0.25">
      <c r="A19" s="14" t="s">
        <v>25</v>
      </c>
      <c r="B19" s="15">
        <v>1</v>
      </c>
      <c r="C19" s="16">
        <v>3638.25</v>
      </c>
    </row>
    <row r="20" spans="1:3" ht="13.9" customHeight="1" thickBot="1" x14ac:dyDescent="0.3">
      <c r="A20" s="17" t="s">
        <v>26</v>
      </c>
      <c r="B20" s="18">
        <v>2</v>
      </c>
      <c r="C20" s="19">
        <v>2343.5100000000002</v>
      </c>
    </row>
    <row r="21" spans="1:3" ht="13.9" customHeight="1" x14ac:dyDescent="0.25">
      <c r="A21" s="14" t="s">
        <v>27</v>
      </c>
      <c r="B21" s="15">
        <v>2</v>
      </c>
      <c r="C21" s="16">
        <v>1792.54</v>
      </c>
    </row>
    <row r="22" spans="1:3" ht="13.9" customHeight="1" thickBot="1" x14ac:dyDescent="0.3">
      <c r="A22" s="17" t="s">
        <v>28</v>
      </c>
      <c r="B22" s="18">
        <v>1</v>
      </c>
      <c r="C22" s="19">
        <v>1863.87</v>
      </c>
    </row>
    <row r="23" spans="1:3" ht="13.9" customHeight="1" x14ac:dyDescent="0.25">
      <c r="A23" s="14" t="s">
        <v>29</v>
      </c>
      <c r="B23" s="15">
        <v>1</v>
      </c>
      <c r="C23" s="16">
        <v>1776.08</v>
      </c>
    </row>
    <row r="24" spans="1:3" ht="13.9" customHeight="1" thickBot="1" x14ac:dyDescent="0.3">
      <c r="A24" s="17" t="s">
        <v>30</v>
      </c>
      <c r="B24" s="18"/>
      <c r="C24" s="20">
        <f>SUM(C14:C23)</f>
        <v>26004.93</v>
      </c>
    </row>
  </sheetData>
  <sheetProtection algorithmName="SHA-512" hashValue="VBJabdhRf07eLjVuTr0cvOXRtzIhEd6RAAUvUBrkxApnIWbYdvs5syKJ48Fz4giymG69CxYuUimERF5ba2F7sw==" saltValue="YO+elU3Dy7PZRbUK6op1bA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04B1D-78A0-47EF-9AE6-E68883A0D3B0}">
  <dimension ref="A1:D24"/>
  <sheetViews>
    <sheetView zoomScaleNormal="100" workbookViewId="0">
      <selection activeCell="A24" sqref="A24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289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290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293</v>
      </c>
      <c r="D7" s="3" t="s">
        <v>11</v>
      </c>
    </row>
    <row r="8" spans="1:4" ht="13.9" customHeight="1" x14ac:dyDescent="0.25">
      <c r="A8" s="2" t="s">
        <v>12</v>
      </c>
      <c r="B8" s="3" t="s">
        <v>294</v>
      </c>
      <c r="C8" s="2" t="s">
        <v>292</v>
      </c>
      <c r="D8" s="6"/>
    </row>
    <row r="9" spans="1:4" ht="13.9" customHeight="1" x14ac:dyDescent="0.25">
      <c r="A9" s="2" t="s">
        <v>291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28195.320000000003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5403.17</v>
      </c>
    </row>
    <row r="15" spans="1:4" ht="13.9" customHeight="1" x14ac:dyDescent="0.25">
      <c r="A15" s="14" t="s">
        <v>21</v>
      </c>
      <c r="B15" s="15">
        <v>1</v>
      </c>
      <c r="C15" s="16">
        <v>3714.93</v>
      </c>
    </row>
    <row r="16" spans="1:4" ht="13.9" customHeight="1" thickBot="1" x14ac:dyDescent="0.3">
      <c r="A16" s="17" t="s">
        <v>22</v>
      </c>
      <c r="B16" s="18">
        <v>1</v>
      </c>
      <c r="C16" s="19">
        <v>1082.28</v>
      </c>
    </row>
    <row r="17" spans="1:3" ht="13.9" customHeight="1" x14ac:dyDescent="0.25">
      <c r="A17" s="11" t="s">
        <v>23</v>
      </c>
      <c r="B17" s="12">
        <v>1</v>
      </c>
      <c r="C17" s="13">
        <v>1820.51</v>
      </c>
    </row>
    <row r="18" spans="1:3" ht="13.9" customHeight="1" x14ac:dyDescent="0.25">
      <c r="A18" s="14" t="s">
        <v>24</v>
      </c>
      <c r="B18" s="15">
        <v>1</v>
      </c>
      <c r="C18" s="16">
        <v>4079.68</v>
      </c>
    </row>
    <row r="19" spans="1:3" ht="13.9" customHeight="1" x14ac:dyDescent="0.25">
      <c r="A19" s="14" t="s">
        <v>25</v>
      </c>
      <c r="B19" s="15">
        <v>1</v>
      </c>
      <c r="C19" s="16">
        <v>3631.64</v>
      </c>
    </row>
    <row r="20" spans="1:3" ht="13.9" customHeight="1" thickBot="1" x14ac:dyDescent="0.3">
      <c r="A20" s="17" t="s">
        <v>26</v>
      </c>
      <c r="B20" s="18">
        <v>2</v>
      </c>
      <c r="C20" s="19">
        <v>2699.39</v>
      </c>
    </row>
    <row r="21" spans="1:3" ht="13.9" customHeight="1" x14ac:dyDescent="0.25">
      <c r="A21" s="14" t="s">
        <v>27</v>
      </c>
      <c r="B21" s="15">
        <v>2</v>
      </c>
      <c r="C21" s="16">
        <v>3682.24</v>
      </c>
    </row>
    <row r="22" spans="1:3" ht="13.9" customHeight="1" thickBot="1" x14ac:dyDescent="0.3">
      <c r="A22" s="17" t="s">
        <v>28</v>
      </c>
      <c r="B22" s="18">
        <v>1</v>
      </c>
      <c r="C22" s="19">
        <v>321.62</v>
      </c>
    </row>
    <row r="23" spans="1:3" ht="13.9" customHeight="1" x14ac:dyDescent="0.25">
      <c r="A23" s="14" t="s">
        <v>29</v>
      </c>
      <c r="B23" s="15">
        <v>1</v>
      </c>
      <c r="C23" s="16">
        <v>1759.86</v>
      </c>
    </row>
    <row r="24" spans="1:3" ht="13.9" customHeight="1" thickBot="1" x14ac:dyDescent="0.3">
      <c r="A24" s="17" t="s">
        <v>30</v>
      </c>
      <c r="B24" s="18"/>
      <c r="C24" s="20">
        <f>SUM(C14:C23)</f>
        <v>28195.320000000003</v>
      </c>
    </row>
  </sheetData>
  <sheetProtection algorithmName="SHA-512" hashValue="qA6MlOniMUEz2Vx8xOmVYY3VG2F2weVYOAFoM9rIe0TrMVFspjR8lvwKjEJ5ITzW/wyhyls7vHH1wnjc/6pWBg==" saltValue="hLqdT4Bc3yHexYLKwDoSqg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507E9-6873-43EE-A52B-A55FCEA32AA2}">
  <dimension ref="A1:D24"/>
  <sheetViews>
    <sheetView topLeftCell="A7" zoomScaleNormal="100" workbookViewId="0">
      <selection activeCell="A3" sqref="A3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284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288</v>
      </c>
      <c r="D7" s="3" t="s">
        <v>11</v>
      </c>
    </row>
    <row r="8" spans="1:4" ht="13.9" customHeight="1" x14ac:dyDescent="0.25">
      <c r="A8" s="2" t="s">
        <v>12</v>
      </c>
      <c r="B8" s="3" t="s">
        <v>285</v>
      </c>
      <c r="C8" s="2" t="s">
        <v>287</v>
      </c>
      <c r="D8" s="6"/>
    </row>
    <row r="9" spans="1:4" ht="13.9" customHeight="1" x14ac:dyDescent="0.25">
      <c r="A9" s="2" t="s">
        <v>286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29113.129999999997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4888.8100000000004</v>
      </c>
    </row>
    <row r="15" spans="1:4" ht="13.9" customHeight="1" x14ac:dyDescent="0.25">
      <c r="A15" s="14" t="s">
        <v>21</v>
      </c>
      <c r="B15" s="15">
        <v>1</v>
      </c>
      <c r="C15" s="16">
        <v>3165.24</v>
      </c>
    </row>
    <row r="16" spans="1:4" ht="13.9" customHeight="1" thickBot="1" x14ac:dyDescent="0.3">
      <c r="A16" s="17" t="s">
        <v>22</v>
      </c>
      <c r="B16" s="18">
        <v>1</v>
      </c>
      <c r="C16" s="19">
        <v>3844.38</v>
      </c>
    </row>
    <row r="17" spans="1:3" ht="13.9" customHeight="1" x14ac:dyDescent="0.25">
      <c r="A17" s="11" t="s">
        <v>23</v>
      </c>
      <c r="B17" s="12">
        <v>1</v>
      </c>
      <c r="C17" s="13">
        <v>1016.98</v>
      </c>
    </row>
    <row r="18" spans="1:3" ht="13.9" customHeight="1" x14ac:dyDescent="0.25">
      <c r="A18" s="14" t="s">
        <v>24</v>
      </c>
      <c r="B18" s="15">
        <v>1</v>
      </c>
      <c r="C18" s="16">
        <v>3751.56</v>
      </c>
    </row>
    <row r="19" spans="1:3" ht="13.9" customHeight="1" x14ac:dyDescent="0.25">
      <c r="A19" s="14" t="s">
        <v>25</v>
      </c>
      <c r="B19" s="15">
        <v>1</v>
      </c>
      <c r="C19" s="16">
        <v>3644.87</v>
      </c>
    </row>
    <row r="20" spans="1:3" ht="13.9" customHeight="1" thickBot="1" x14ac:dyDescent="0.3">
      <c r="A20" s="17" t="s">
        <v>26</v>
      </c>
      <c r="B20" s="18">
        <v>2</v>
      </c>
      <c r="C20" s="19">
        <v>2393.77</v>
      </c>
    </row>
    <row r="21" spans="1:3" ht="13.9" customHeight="1" x14ac:dyDescent="0.25">
      <c r="A21" s="14" t="s">
        <v>27</v>
      </c>
      <c r="B21" s="15">
        <v>2</v>
      </c>
      <c r="C21" s="16">
        <v>3373.78</v>
      </c>
    </row>
    <row r="22" spans="1:3" ht="13.9" customHeight="1" thickBot="1" x14ac:dyDescent="0.3">
      <c r="A22" s="17" t="s">
        <v>28</v>
      </c>
      <c r="B22" s="18">
        <v>1</v>
      </c>
      <c r="C22" s="19">
        <v>1991.44</v>
      </c>
    </row>
    <row r="23" spans="1:3" ht="13.9" customHeight="1" x14ac:dyDescent="0.25">
      <c r="A23" s="14" t="s">
        <v>29</v>
      </c>
      <c r="B23" s="15">
        <v>1</v>
      </c>
      <c r="C23" s="16">
        <v>1042.3</v>
      </c>
    </row>
    <row r="24" spans="1:3" ht="13.9" customHeight="1" thickBot="1" x14ac:dyDescent="0.3">
      <c r="A24" s="17" t="s">
        <v>30</v>
      </c>
      <c r="B24" s="18"/>
      <c r="C24" s="20">
        <f>SUM(C14:C23)</f>
        <v>29113.129999999997</v>
      </c>
    </row>
  </sheetData>
  <sheetProtection algorithmName="SHA-512" hashValue="iI6XruArLS1wHEVREBzjHznh1uDY3ek3D5vAyeCrdoZzO6ieU3SdiEKMkbPDdC+MtxA3dl97+e8NzDvVqFfACg==" saltValue="OchCpF5qWgesTgPixVBExQ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91A76-2A23-4EBC-A472-78E4EE7BE57B}">
  <dimension ref="A1:D24"/>
  <sheetViews>
    <sheetView zoomScaleNormal="100" workbookViewId="0">
      <selection activeCell="A3" sqref="A3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279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283</v>
      </c>
      <c r="D7" s="3" t="s">
        <v>11</v>
      </c>
    </row>
    <row r="8" spans="1:4" ht="13.9" customHeight="1" x14ac:dyDescent="0.25">
      <c r="A8" s="2" t="s">
        <v>12</v>
      </c>
      <c r="B8" s="3" t="s">
        <v>280</v>
      </c>
      <c r="C8" s="2" t="s">
        <v>282</v>
      </c>
      <c r="D8" s="6"/>
    </row>
    <row r="9" spans="1:4" ht="13.9" customHeight="1" x14ac:dyDescent="0.25">
      <c r="A9" s="2" t="s">
        <v>281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29390.44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4888.8100000000004</v>
      </c>
    </row>
    <row r="15" spans="1:4" ht="13.9" customHeight="1" x14ac:dyDescent="0.25">
      <c r="A15" s="14" t="s">
        <v>21</v>
      </c>
      <c r="B15" s="15">
        <v>1</v>
      </c>
      <c r="C15" s="16">
        <v>3165.24</v>
      </c>
    </row>
    <row r="16" spans="1:4" ht="13.9" customHeight="1" thickBot="1" x14ac:dyDescent="0.3">
      <c r="A16" s="17" t="s">
        <v>22</v>
      </c>
      <c r="B16" s="18">
        <v>1</v>
      </c>
      <c r="C16" s="19">
        <v>3702.98</v>
      </c>
    </row>
    <row r="17" spans="1:3" ht="13.9" customHeight="1" x14ac:dyDescent="0.25">
      <c r="A17" s="11" t="s">
        <v>23</v>
      </c>
      <c r="B17" s="12">
        <v>1</v>
      </c>
      <c r="C17" s="13">
        <v>2604.17</v>
      </c>
    </row>
    <row r="18" spans="1:3" ht="13.9" customHeight="1" x14ac:dyDescent="0.25">
      <c r="A18" s="14" t="s">
        <v>24</v>
      </c>
      <c r="B18" s="15">
        <v>1</v>
      </c>
      <c r="C18" s="16">
        <v>3743.05</v>
      </c>
    </row>
    <row r="19" spans="1:3" ht="13.9" customHeight="1" x14ac:dyDescent="0.25">
      <c r="A19" s="14" t="s">
        <v>25</v>
      </c>
      <c r="B19" s="15">
        <v>1</v>
      </c>
      <c r="C19" s="16">
        <v>3514.77</v>
      </c>
    </row>
    <row r="20" spans="1:3" ht="13.9" customHeight="1" thickBot="1" x14ac:dyDescent="0.3">
      <c r="A20" s="17" t="s">
        <v>26</v>
      </c>
      <c r="B20" s="18">
        <v>2</v>
      </c>
      <c r="C20" s="19">
        <v>2386.25</v>
      </c>
    </row>
    <row r="21" spans="1:3" ht="13.9" customHeight="1" x14ac:dyDescent="0.25">
      <c r="A21" s="14" t="s">
        <v>27</v>
      </c>
      <c r="B21" s="15">
        <v>2</v>
      </c>
      <c r="C21" s="16">
        <v>3415.83</v>
      </c>
    </row>
    <row r="22" spans="1:3" ht="13.9" customHeight="1" thickBot="1" x14ac:dyDescent="0.3">
      <c r="A22" s="17" t="s">
        <v>28</v>
      </c>
      <c r="B22" s="18">
        <v>1</v>
      </c>
      <c r="C22" s="19">
        <v>1969.34</v>
      </c>
    </row>
    <row r="23" spans="1:3" ht="13.9" customHeight="1" x14ac:dyDescent="0.25">
      <c r="A23" s="14" t="s">
        <v>29</v>
      </c>
      <c r="B23" s="15">
        <v>1</v>
      </c>
      <c r="C23" s="16">
        <v>0</v>
      </c>
    </row>
    <row r="24" spans="1:3" ht="13.9" customHeight="1" thickBot="1" x14ac:dyDescent="0.3">
      <c r="A24" s="17" t="s">
        <v>30</v>
      </c>
      <c r="B24" s="18"/>
      <c r="C24" s="20">
        <f>SUM(C14:C23)</f>
        <v>29390.44</v>
      </c>
    </row>
  </sheetData>
  <sheetProtection algorithmName="SHA-512" hashValue="eOaXKQlswanYS7KtOq/5M4YKVHxIQU34MBdYKHnz9HuUCKHsQ4u5hqy3bdY4m+JqXGSJtoSIPHmf3SfIjfP5gw==" saltValue="r5IYOUVQQ6J4wLZMjDBUsg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BB7C-25CA-4FD5-99B2-017D46A0D26A}">
  <dimension ref="A1:D24"/>
  <sheetViews>
    <sheetView zoomScaleNormal="100" workbookViewId="0">
      <selection activeCell="A3" sqref="A3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275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274</v>
      </c>
      <c r="D7" s="3" t="s">
        <v>11</v>
      </c>
    </row>
    <row r="8" spans="1:4" ht="13.9" customHeight="1" x14ac:dyDescent="0.25">
      <c r="A8" s="2" t="s">
        <v>12</v>
      </c>
      <c r="B8" s="3" t="s">
        <v>277</v>
      </c>
      <c r="C8" s="2" t="s">
        <v>278</v>
      </c>
      <c r="D8" s="6"/>
    </row>
    <row r="9" spans="1:4" ht="13.9" customHeight="1" x14ac:dyDescent="0.25">
      <c r="A9" s="2" t="s">
        <v>276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29995.99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4888.8100000000004</v>
      </c>
    </row>
    <row r="15" spans="1:4" ht="13.9" customHeight="1" x14ac:dyDescent="0.25">
      <c r="A15" s="14" t="s">
        <v>21</v>
      </c>
      <c r="B15" s="15">
        <v>1</v>
      </c>
      <c r="C15" s="16">
        <v>3165.24</v>
      </c>
    </row>
    <row r="16" spans="1:4" ht="13.9" customHeight="1" thickBot="1" x14ac:dyDescent="0.3">
      <c r="A16" s="17" t="s">
        <v>22</v>
      </c>
      <c r="B16" s="18">
        <v>1</v>
      </c>
      <c r="C16" s="19">
        <v>3844.38</v>
      </c>
    </row>
    <row r="17" spans="1:3" ht="13.9" customHeight="1" x14ac:dyDescent="0.25">
      <c r="A17" s="11" t="s">
        <v>23</v>
      </c>
      <c r="B17" s="12">
        <v>1</v>
      </c>
      <c r="C17" s="13">
        <v>2604.17</v>
      </c>
    </row>
    <row r="18" spans="1:3" ht="13.9" customHeight="1" x14ac:dyDescent="0.25">
      <c r="A18" s="14" t="s">
        <v>24</v>
      </c>
      <c r="B18" s="15">
        <v>2</v>
      </c>
      <c r="C18" s="16">
        <v>3777.07</v>
      </c>
    </row>
    <row r="19" spans="1:3" ht="13.9" customHeight="1" x14ac:dyDescent="0.25">
      <c r="A19" s="14" t="s">
        <v>25</v>
      </c>
      <c r="B19" s="15">
        <v>1</v>
      </c>
      <c r="C19" s="16">
        <v>2910.75</v>
      </c>
    </row>
    <row r="20" spans="1:3" ht="13.9" customHeight="1" thickBot="1" x14ac:dyDescent="0.3">
      <c r="A20" s="17" t="s">
        <v>26</v>
      </c>
      <c r="B20" s="18">
        <v>2</v>
      </c>
      <c r="C20" s="19">
        <v>3424.23</v>
      </c>
    </row>
    <row r="21" spans="1:3" ht="13.9" customHeight="1" x14ac:dyDescent="0.25">
      <c r="A21" s="14" t="s">
        <v>27</v>
      </c>
      <c r="B21" s="15">
        <v>2</v>
      </c>
      <c r="C21" s="16">
        <v>3412</v>
      </c>
    </row>
    <row r="22" spans="1:3" ht="13.9" customHeight="1" thickBot="1" x14ac:dyDescent="0.3">
      <c r="A22" s="17" t="s">
        <v>28</v>
      </c>
      <c r="B22" s="18">
        <v>1</v>
      </c>
      <c r="C22" s="19">
        <v>1969.34</v>
      </c>
    </row>
    <row r="23" spans="1:3" ht="13.9" customHeight="1" x14ac:dyDescent="0.25">
      <c r="A23" s="14" t="s">
        <v>29</v>
      </c>
      <c r="B23" s="15">
        <v>1</v>
      </c>
      <c r="C23" s="16" t="s">
        <v>295</v>
      </c>
    </row>
    <row r="24" spans="1:3" ht="13.9" customHeight="1" thickBot="1" x14ac:dyDescent="0.3">
      <c r="A24" s="17" t="s">
        <v>30</v>
      </c>
      <c r="B24" s="18"/>
      <c r="C24" s="20">
        <f>SUM(C14:C23)</f>
        <v>29995.99</v>
      </c>
    </row>
  </sheetData>
  <sheetProtection algorithmName="SHA-512" hashValue="5nnmfAc6fD12puqA2stHPqeT4ts+ywmgO0YXhAHb2z/JJDxIAut2Thohhwdk7vqnwbyHoNCozUVSueP3hw4j1Q==" saltValue="ZQdxekYbDD3IOwlFelpHjw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6DAC-46BB-440C-95B3-D95F1E242B71}">
  <dimension ref="A1:D24"/>
  <sheetViews>
    <sheetView zoomScaleNormal="100" workbookViewId="0"/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270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274</v>
      </c>
      <c r="D7" s="3" t="s">
        <v>11</v>
      </c>
    </row>
    <row r="8" spans="1:4" ht="13.9" customHeight="1" x14ac:dyDescent="0.25">
      <c r="A8" s="2" t="s">
        <v>12</v>
      </c>
      <c r="B8" s="3" t="s">
        <v>272</v>
      </c>
      <c r="C8" s="2" t="s">
        <v>271</v>
      </c>
      <c r="D8" s="6"/>
    </row>
    <row r="9" spans="1:4" ht="13.9" customHeight="1" x14ac:dyDescent="0.25">
      <c r="A9" s="2" t="s">
        <v>273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27644.25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4888.8100000000004</v>
      </c>
    </row>
    <row r="15" spans="1:4" ht="13.9" customHeight="1" x14ac:dyDescent="0.25">
      <c r="A15" s="14" t="s">
        <v>21</v>
      </c>
      <c r="B15" s="15">
        <v>1</v>
      </c>
      <c r="C15" s="16">
        <v>3165.24</v>
      </c>
    </row>
    <row r="16" spans="1:4" ht="13.9" customHeight="1" thickBot="1" x14ac:dyDescent="0.3">
      <c r="A16" s="17" t="s">
        <v>22</v>
      </c>
      <c r="B16" s="18">
        <v>1</v>
      </c>
      <c r="C16" s="19">
        <v>3844.38</v>
      </c>
    </row>
    <row r="17" spans="1:3" ht="13.9" customHeight="1" x14ac:dyDescent="0.25">
      <c r="A17" s="11" t="s">
        <v>23</v>
      </c>
      <c r="B17" s="12">
        <v>1</v>
      </c>
      <c r="C17" s="13">
        <v>2604.17</v>
      </c>
    </row>
    <row r="18" spans="1:3" ht="13.9" customHeight="1" x14ac:dyDescent="0.25">
      <c r="A18" s="14" t="s">
        <v>24</v>
      </c>
      <c r="B18" s="15">
        <v>2</v>
      </c>
      <c r="C18" s="16">
        <v>3760.06</v>
      </c>
    </row>
    <row r="19" spans="1:3" ht="13.9" customHeight="1" x14ac:dyDescent="0.25">
      <c r="A19" s="14" t="s">
        <v>25</v>
      </c>
      <c r="B19" s="15">
        <v>1</v>
      </c>
      <c r="C19" s="16">
        <v>562.65</v>
      </c>
    </row>
    <row r="20" spans="1:3" ht="13.9" customHeight="1" thickBot="1" x14ac:dyDescent="0.3">
      <c r="A20" s="17" t="s">
        <v>26</v>
      </c>
      <c r="B20" s="18">
        <v>2</v>
      </c>
      <c r="C20" s="19">
        <v>3431.75</v>
      </c>
    </row>
    <row r="21" spans="1:3" ht="13.9" customHeight="1" x14ac:dyDescent="0.25">
      <c r="A21" s="14" t="s">
        <v>27</v>
      </c>
      <c r="B21" s="15">
        <v>2</v>
      </c>
      <c r="C21" s="16">
        <v>3431.11</v>
      </c>
    </row>
    <row r="22" spans="1:3" ht="13.9" customHeight="1" thickBot="1" x14ac:dyDescent="0.3">
      <c r="A22" s="17" t="s">
        <v>28</v>
      </c>
      <c r="B22" s="18">
        <v>1</v>
      </c>
      <c r="C22" s="19">
        <v>1956.08</v>
      </c>
    </row>
    <row r="23" spans="1:3" ht="13.9" customHeight="1" x14ac:dyDescent="0.25">
      <c r="A23" s="14" t="s">
        <v>29</v>
      </c>
      <c r="B23" s="15">
        <v>1</v>
      </c>
      <c r="C23" s="16">
        <v>0</v>
      </c>
    </row>
    <row r="24" spans="1:3" ht="13.9" customHeight="1" thickBot="1" x14ac:dyDescent="0.3">
      <c r="A24" s="17" t="s">
        <v>30</v>
      </c>
      <c r="B24" s="18"/>
      <c r="C24" s="20">
        <f>SUM(C14:C23)</f>
        <v>27644.25</v>
      </c>
    </row>
  </sheetData>
  <sheetProtection algorithmName="SHA-512" hashValue="a8i3wxlNGYuy3z9GaIdacmboJe2Yh4fjXG4Qq/AQEqQuzmEaf4mmGlmkjtxefXIH0bXoaq1/rP2TjTxTei/RaQ==" saltValue="gdsoJP8mBOwq4DaLC5ngHA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624D2-0844-430C-BADE-07C266669768}">
  <dimension ref="A1:D24"/>
  <sheetViews>
    <sheetView zoomScaleNormal="100" workbookViewId="0">
      <selection activeCell="C8" sqref="C8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267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274</v>
      </c>
      <c r="D7" s="3" t="s">
        <v>11</v>
      </c>
    </row>
    <row r="8" spans="1:4" ht="13.9" customHeight="1" x14ac:dyDescent="0.25">
      <c r="A8" s="2" t="s">
        <v>12</v>
      </c>
      <c r="B8" s="3" t="s">
        <v>268</v>
      </c>
      <c r="C8" s="2" t="s">
        <v>269</v>
      </c>
      <c r="D8" s="6"/>
    </row>
    <row r="9" spans="1:4" ht="13.9" customHeight="1" x14ac:dyDescent="0.25">
      <c r="A9" s="2" t="s">
        <v>266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30702.89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4680.2299999999996</v>
      </c>
    </row>
    <row r="15" spans="1:4" ht="13.9" customHeight="1" x14ac:dyDescent="0.25">
      <c r="A15" s="14" t="s">
        <v>21</v>
      </c>
      <c r="B15" s="15">
        <v>1</v>
      </c>
      <c r="C15" s="16">
        <v>3125.12</v>
      </c>
    </row>
    <row r="16" spans="1:4" ht="13.9" customHeight="1" thickBot="1" x14ac:dyDescent="0.3">
      <c r="A16" s="17" t="s">
        <v>22</v>
      </c>
      <c r="B16" s="18">
        <v>1</v>
      </c>
      <c r="C16" s="19">
        <v>3687.48</v>
      </c>
    </row>
    <row r="17" spans="1:3" ht="13.9" customHeight="1" x14ac:dyDescent="0.25">
      <c r="A17" s="11" t="s">
        <v>23</v>
      </c>
      <c r="B17" s="12">
        <v>1</v>
      </c>
      <c r="C17" s="13">
        <v>2601.4</v>
      </c>
    </row>
    <row r="18" spans="1:3" ht="13.9" customHeight="1" x14ac:dyDescent="0.25">
      <c r="A18" s="14" t="s">
        <v>24</v>
      </c>
      <c r="B18" s="15">
        <v>2</v>
      </c>
      <c r="C18" s="16">
        <v>4335.41</v>
      </c>
    </row>
    <row r="19" spans="1:3" ht="13.9" customHeight="1" x14ac:dyDescent="0.25">
      <c r="A19" s="14" t="s">
        <v>25</v>
      </c>
      <c r="B19" s="15">
        <v>1</v>
      </c>
      <c r="C19" s="16">
        <v>3518.34</v>
      </c>
    </row>
    <row r="20" spans="1:3" ht="13.9" customHeight="1" thickBot="1" x14ac:dyDescent="0.3">
      <c r="A20" s="17" t="s">
        <v>26</v>
      </c>
      <c r="B20" s="18">
        <v>2</v>
      </c>
      <c r="C20" s="19">
        <v>3402.34</v>
      </c>
    </row>
    <row r="21" spans="1:3" ht="13.9" customHeight="1" x14ac:dyDescent="0.25">
      <c r="A21" s="14" t="s">
        <v>27</v>
      </c>
      <c r="B21" s="15">
        <v>2</v>
      </c>
      <c r="C21" s="16">
        <v>3393.62</v>
      </c>
    </row>
    <row r="22" spans="1:3" ht="13.9" customHeight="1" thickBot="1" x14ac:dyDescent="0.3">
      <c r="A22" s="17" t="s">
        <v>28</v>
      </c>
      <c r="B22" s="18">
        <v>1</v>
      </c>
      <c r="C22" s="19">
        <v>1958.95</v>
      </c>
    </row>
    <row r="23" spans="1:3" ht="13.9" customHeight="1" x14ac:dyDescent="0.25">
      <c r="A23" s="14" t="s">
        <v>29</v>
      </c>
      <c r="B23" s="15">
        <v>1</v>
      </c>
      <c r="C23" s="16">
        <v>0</v>
      </c>
    </row>
    <row r="24" spans="1:3" ht="13.9" customHeight="1" thickBot="1" x14ac:dyDescent="0.3">
      <c r="A24" s="17" t="s">
        <v>30</v>
      </c>
      <c r="B24" s="18"/>
      <c r="C24" s="20">
        <f>SUM(C14:C23)</f>
        <v>30702.89</v>
      </c>
    </row>
  </sheetData>
  <sheetProtection algorithmName="SHA-512" hashValue="uqrWURv+USX/LFIBm5gXcKiAoscwsVvJremVTIfPD8KmMRYE1AwqMkOC+G8eEL3ovnnpAvoX9sNUFfP4z4qQvQ==" saltValue="8hDl4fDpDoppWDKcsgzPCw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09787-69C2-46AA-9794-FFBBBB26F142}">
  <dimension ref="A1:D24"/>
  <sheetViews>
    <sheetView zoomScaleNormal="100" workbookViewId="0">
      <selection activeCell="A9" sqref="A9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262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260</v>
      </c>
      <c r="D7" s="3" t="s">
        <v>11</v>
      </c>
    </row>
    <row r="8" spans="1:4" ht="13.9" customHeight="1" x14ac:dyDescent="0.25">
      <c r="A8" s="2" t="s">
        <v>12</v>
      </c>
      <c r="B8" s="3" t="s">
        <v>263</v>
      </c>
      <c r="C8" s="2" t="s">
        <v>264</v>
      </c>
      <c r="D8" s="6"/>
    </row>
    <row r="9" spans="1:4" ht="13.9" customHeight="1" x14ac:dyDescent="0.25">
      <c r="A9" s="2" t="s">
        <v>265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32682.6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4680.2299999999996</v>
      </c>
    </row>
    <row r="15" spans="1:4" ht="13.9" customHeight="1" x14ac:dyDescent="0.25">
      <c r="A15" s="14" t="s">
        <v>21</v>
      </c>
      <c r="B15" s="15">
        <v>2</v>
      </c>
      <c r="C15" s="16">
        <v>4856.3500000000004</v>
      </c>
    </row>
    <row r="16" spans="1:4" ht="13.9" customHeight="1" thickBot="1" x14ac:dyDescent="0.3">
      <c r="A16" s="17" t="s">
        <v>22</v>
      </c>
      <c r="B16" s="18">
        <v>1</v>
      </c>
      <c r="C16" s="19">
        <v>3687.48</v>
      </c>
    </row>
    <row r="17" spans="1:3" ht="13.9" customHeight="1" x14ac:dyDescent="0.25">
      <c r="A17" s="11" t="s">
        <v>23</v>
      </c>
      <c r="B17" s="12">
        <v>1</v>
      </c>
      <c r="C17" s="13">
        <v>2601.4</v>
      </c>
    </row>
    <row r="18" spans="1:3" ht="13.9" customHeight="1" x14ac:dyDescent="0.25">
      <c r="A18" s="14" t="s">
        <v>24</v>
      </c>
      <c r="B18" s="15">
        <v>2</v>
      </c>
      <c r="C18" s="16">
        <v>3635.39</v>
      </c>
    </row>
    <row r="19" spans="1:3" ht="13.9" customHeight="1" x14ac:dyDescent="0.25">
      <c r="A19" s="14" t="s">
        <v>25</v>
      </c>
      <c r="B19" s="15">
        <v>1</v>
      </c>
      <c r="C19" s="16">
        <v>3511.73</v>
      </c>
    </row>
    <row r="20" spans="1:3" ht="13.9" customHeight="1" thickBot="1" x14ac:dyDescent="0.3">
      <c r="A20" s="17" t="s">
        <v>26</v>
      </c>
      <c r="B20" s="18">
        <v>2</v>
      </c>
      <c r="C20" s="19">
        <v>3402.34</v>
      </c>
    </row>
    <row r="21" spans="1:3" ht="13.9" customHeight="1" x14ac:dyDescent="0.25">
      <c r="A21" s="14" t="s">
        <v>27</v>
      </c>
      <c r="B21" s="15">
        <v>2</v>
      </c>
      <c r="C21" s="16">
        <v>3393.62</v>
      </c>
    </row>
    <row r="22" spans="1:3" ht="13.9" customHeight="1" thickBot="1" x14ac:dyDescent="0.3">
      <c r="A22" s="17" t="s">
        <v>28</v>
      </c>
      <c r="B22" s="18">
        <v>1</v>
      </c>
      <c r="C22" s="19">
        <v>1958.95</v>
      </c>
    </row>
    <row r="23" spans="1:3" ht="13.9" customHeight="1" x14ac:dyDescent="0.25">
      <c r="A23" s="14" t="s">
        <v>29</v>
      </c>
      <c r="B23" s="15">
        <v>1</v>
      </c>
      <c r="C23" s="16">
        <v>955.11</v>
      </c>
    </row>
    <row r="24" spans="1:3" ht="13.9" customHeight="1" thickBot="1" x14ac:dyDescent="0.3">
      <c r="A24" s="17" t="s">
        <v>30</v>
      </c>
      <c r="B24" s="18"/>
      <c r="C24" s="20">
        <f>SUM(C14:C23)</f>
        <v>32682.6</v>
      </c>
    </row>
  </sheetData>
  <sheetProtection algorithmName="SHA-512" hashValue="h0CSF+59BXIT2X7dtAR8aNJ+XS4OE+RsaqPtaO38kcmCYX1lTUz6hK1Ab+mKk7BO1Xsgcbt/ENjTV+ftUwwYoA==" saltValue="E1Mn6kKLCa9w9KcfiVm0WA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947F7-495F-48C5-A4CE-B74C39F81420}">
  <dimension ref="A1:D24"/>
  <sheetViews>
    <sheetView zoomScaleNormal="100" workbookViewId="0">
      <selection activeCell="C24" sqref="C24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257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260</v>
      </c>
      <c r="D7" s="3" t="s">
        <v>11</v>
      </c>
    </row>
    <row r="8" spans="1:4" ht="13.9" customHeight="1" x14ac:dyDescent="0.25">
      <c r="A8" s="2" t="s">
        <v>12</v>
      </c>
      <c r="B8" s="3" t="s">
        <v>261</v>
      </c>
      <c r="C8" s="2" t="s">
        <v>259</v>
      </c>
      <c r="D8" s="6"/>
    </row>
    <row r="9" spans="1:4" ht="13.9" customHeight="1" x14ac:dyDescent="0.25">
      <c r="A9" s="2" t="s">
        <v>258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26095.37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161.66</v>
      </c>
    </row>
    <row r="15" spans="1:4" ht="13.9" customHeight="1" x14ac:dyDescent="0.25">
      <c r="A15" s="14" t="s">
        <v>21</v>
      </c>
      <c r="B15" s="15">
        <v>2</v>
      </c>
      <c r="C15" s="16">
        <v>4856.3500000000004</v>
      </c>
    </row>
    <row r="16" spans="1:4" ht="13.9" customHeight="1" thickBot="1" x14ac:dyDescent="0.3">
      <c r="A16" s="17" t="s">
        <v>22</v>
      </c>
      <c r="B16" s="18">
        <v>1</v>
      </c>
      <c r="C16" s="19">
        <v>3687.48</v>
      </c>
    </row>
    <row r="17" spans="1:3" ht="13.9" customHeight="1" x14ac:dyDescent="0.25">
      <c r="A17" s="11" t="s">
        <v>23</v>
      </c>
      <c r="B17" s="12">
        <v>1</v>
      </c>
      <c r="C17" s="13">
        <v>2601.4</v>
      </c>
    </row>
    <row r="18" spans="1:3" ht="13.9" customHeight="1" x14ac:dyDescent="0.25">
      <c r="A18" s="14" t="s">
        <v>24</v>
      </c>
      <c r="B18" s="15">
        <v>2</v>
      </c>
      <c r="C18" s="16">
        <v>2550.37</v>
      </c>
    </row>
    <row r="19" spans="1:3" ht="13.9" customHeight="1" x14ac:dyDescent="0.25">
      <c r="A19" s="14" t="s">
        <v>25</v>
      </c>
      <c r="B19" s="15">
        <v>1</v>
      </c>
      <c r="C19" s="16">
        <v>3485.27</v>
      </c>
    </row>
    <row r="20" spans="1:3" ht="13.9" customHeight="1" thickBot="1" x14ac:dyDescent="0.3">
      <c r="A20" s="17" t="s">
        <v>26</v>
      </c>
      <c r="B20" s="18">
        <v>2</v>
      </c>
      <c r="C20" s="19">
        <v>1784.66</v>
      </c>
    </row>
    <row r="21" spans="1:3" ht="13.9" customHeight="1" x14ac:dyDescent="0.25">
      <c r="A21" s="14" t="s">
        <v>27</v>
      </c>
      <c r="B21" s="15">
        <v>2</v>
      </c>
      <c r="C21" s="16">
        <v>3347.74</v>
      </c>
    </row>
    <row r="22" spans="1:3" ht="13.9" customHeight="1" thickBot="1" x14ac:dyDescent="0.3">
      <c r="A22" s="17" t="s">
        <v>28</v>
      </c>
      <c r="B22" s="18">
        <v>1</v>
      </c>
      <c r="C22" s="19">
        <v>1932.43</v>
      </c>
    </row>
    <row r="23" spans="1:3" ht="13.9" customHeight="1" x14ac:dyDescent="0.25">
      <c r="A23" s="14" t="s">
        <v>29</v>
      </c>
      <c r="B23" s="15">
        <v>1</v>
      </c>
      <c r="C23" s="16">
        <v>1688.01</v>
      </c>
    </row>
    <row r="24" spans="1:3" ht="13.9" customHeight="1" thickBot="1" x14ac:dyDescent="0.3">
      <c r="A24" s="17" t="s">
        <v>30</v>
      </c>
      <c r="B24" s="18"/>
      <c r="C24" s="20">
        <f>SUM(C14:C23)</f>
        <v>26095.37</v>
      </c>
    </row>
  </sheetData>
  <sheetProtection algorithmName="SHA-512" hashValue="USmSGsNjn2axvgg3ZniJfYFIBvfju+JM5hiqxavz0Ga/E294TFpnyC0Dupza80u1MtD7RRyFC4CXgq67ZmMYCA==" saltValue="0IEHVvCJM7dzWT8ZvPGu4w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5AF15-E72F-41C1-AA26-53E63AFEE87F}">
  <dimension ref="A1:D24"/>
  <sheetViews>
    <sheetView zoomScaleNormal="100" workbookViewId="0"/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252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256</v>
      </c>
      <c r="D7" s="3" t="s">
        <v>11</v>
      </c>
    </row>
    <row r="8" spans="1:4" ht="13.9" customHeight="1" x14ac:dyDescent="0.25">
      <c r="A8" s="2" t="s">
        <v>12</v>
      </c>
      <c r="B8" s="3" t="s">
        <v>254</v>
      </c>
      <c r="C8" s="2" t="s">
        <v>255</v>
      </c>
      <c r="D8" s="6"/>
    </row>
    <row r="9" spans="1:4" ht="13.9" customHeight="1" x14ac:dyDescent="0.25">
      <c r="A9" s="2" t="s">
        <v>253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28629.16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4680.2299999999996</v>
      </c>
    </row>
    <row r="15" spans="1:4" ht="13.9" customHeight="1" x14ac:dyDescent="0.25">
      <c r="A15" s="14" t="s">
        <v>21</v>
      </c>
      <c r="B15" s="15">
        <v>2</v>
      </c>
      <c r="C15" s="16">
        <v>4658.96</v>
      </c>
    </row>
    <row r="16" spans="1:4" ht="13.9" customHeight="1" thickBot="1" x14ac:dyDescent="0.3">
      <c r="A16" s="17" t="s">
        <v>22</v>
      </c>
      <c r="B16" s="18">
        <v>1</v>
      </c>
      <c r="C16" s="19">
        <v>3687.48</v>
      </c>
    </row>
    <row r="17" spans="1:3" ht="13.9" customHeight="1" x14ac:dyDescent="0.25">
      <c r="A17" s="11" t="s">
        <v>23</v>
      </c>
      <c r="B17" s="12">
        <v>1</v>
      </c>
      <c r="C17" s="13">
        <v>2601.4</v>
      </c>
    </row>
    <row r="18" spans="1:3" ht="13.9" customHeight="1" x14ac:dyDescent="0.25">
      <c r="A18" s="14" t="s">
        <v>24</v>
      </c>
      <c r="B18" s="15">
        <v>2</v>
      </c>
      <c r="C18" s="16">
        <v>2550.37</v>
      </c>
    </row>
    <row r="19" spans="1:3" ht="13.9" customHeight="1" x14ac:dyDescent="0.25">
      <c r="A19" s="14" t="s">
        <v>25</v>
      </c>
      <c r="B19" s="15">
        <v>1</v>
      </c>
      <c r="C19" s="16">
        <v>3531.57</v>
      </c>
    </row>
    <row r="20" spans="1:3" ht="13.9" customHeight="1" thickBot="1" x14ac:dyDescent="0.3">
      <c r="A20" s="17" t="s">
        <v>26</v>
      </c>
      <c r="B20" s="18">
        <v>2</v>
      </c>
      <c r="C20" s="19">
        <v>1650.42</v>
      </c>
    </row>
    <row r="21" spans="1:3" ht="13.9" customHeight="1" x14ac:dyDescent="0.25">
      <c r="A21" s="14" t="s">
        <v>27</v>
      </c>
      <c r="B21" s="15">
        <v>2</v>
      </c>
      <c r="C21" s="16">
        <v>1677.7</v>
      </c>
    </row>
    <row r="22" spans="1:3" ht="13.9" customHeight="1" thickBot="1" x14ac:dyDescent="0.3">
      <c r="A22" s="17" t="s">
        <v>28</v>
      </c>
      <c r="B22" s="18">
        <v>1</v>
      </c>
      <c r="C22" s="19">
        <v>1936.85</v>
      </c>
    </row>
    <row r="23" spans="1:3" ht="13.9" customHeight="1" x14ac:dyDescent="0.25">
      <c r="A23" s="14" t="s">
        <v>29</v>
      </c>
      <c r="B23" s="15">
        <v>1</v>
      </c>
      <c r="C23" s="16">
        <v>1654.18</v>
      </c>
    </row>
    <row r="24" spans="1:3" ht="13.9" customHeight="1" thickBot="1" x14ac:dyDescent="0.3">
      <c r="A24" s="17" t="s">
        <v>30</v>
      </c>
      <c r="B24" s="18"/>
      <c r="C24" s="20">
        <f>SUM(C14:C23)</f>
        <v>28629.16</v>
      </c>
    </row>
  </sheetData>
  <sheetProtection algorithmName="SHA-512" hashValue="ShDzj8bKiqHBnuJS5QwnDIM/p1tDKlluzt5gDJG6xyPHCsKlR66doN7oC/dC9bUJgUGWp2q+tgN7jU27Tk1jiA==" saltValue="GNEafssb8lA9qguhX4KeHA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2A0D-EE20-49A7-9591-3053C238FCE4}">
  <dimension ref="A1:D24"/>
  <sheetViews>
    <sheetView zoomScaleNormal="100" workbookViewId="0"/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246</v>
      </c>
      <c r="B6" s="4"/>
      <c r="C6" s="4"/>
      <c r="D6" s="4"/>
    </row>
    <row r="7" spans="1:4" ht="26.85" customHeight="1" x14ac:dyDescent="0.25">
      <c r="A7" s="2" t="s">
        <v>249</v>
      </c>
      <c r="B7" s="5" t="s">
        <v>9</v>
      </c>
      <c r="C7" s="2" t="s">
        <v>250</v>
      </c>
      <c r="D7" s="3" t="s">
        <v>11</v>
      </c>
    </row>
    <row r="8" spans="1:4" ht="13.9" customHeight="1" x14ac:dyDescent="0.25">
      <c r="A8" s="2" t="s">
        <v>12</v>
      </c>
      <c r="B8" s="3" t="s">
        <v>247</v>
      </c>
      <c r="C8" s="2" t="s">
        <v>251</v>
      </c>
      <c r="D8" s="6"/>
    </row>
    <row r="9" spans="1:4" ht="13.9" customHeight="1" x14ac:dyDescent="0.25">
      <c r="A9" s="2" t="s">
        <v>248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30163.149999999998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4680.2299999999996</v>
      </c>
    </row>
    <row r="15" spans="1:4" ht="13.9" customHeight="1" x14ac:dyDescent="0.25">
      <c r="A15" s="14" t="s">
        <v>21</v>
      </c>
      <c r="B15" s="15">
        <v>2</v>
      </c>
      <c r="C15" s="16">
        <v>2020.04</v>
      </c>
    </row>
    <row r="16" spans="1:4" ht="13.9" customHeight="1" thickBot="1" x14ac:dyDescent="0.3">
      <c r="A16" s="17" t="s">
        <v>22</v>
      </c>
      <c r="B16" s="18">
        <v>1</v>
      </c>
      <c r="C16" s="19">
        <v>3687.48</v>
      </c>
    </row>
    <row r="17" spans="1:3" ht="13.9" customHeight="1" x14ac:dyDescent="0.25">
      <c r="A17" s="11" t="s">
        <v>23</v>
      </c>
      <c r="B17" s="12">
        <v>1</v>
      </c>
      <c r="C17" s="13">
        <v>2601.4</v>
      </c>
    </row>
    <row r="18" spans="1:3" ht="13.9" customHeight="1" x14ac:dyDescent="0.25">
      <c r="A18" s="14" t="s">
        <v>24</v>
      </c>
      <c r="B18" s="15">
        <v>2</v>
      </c>
      <c r="C18" s="16">
        <v>2556.04</v>
      </c>
    </row>
    <row r="19" spans="1:3" ht="13.9" customHeight="1" x14ac:dyDescent="0.25">
      <c r="A19" s="14" t="s">
        <v>25</v>
      </c>
      <c r="B19" s="15">
        <v>1</v>
      </c>
      <c r="C19" s="16">
        <v>4094.38</v>
      </c>
    </row>
    <row r="20" spans="1:3" ht="13.9" customHeight="1" thickBot="1" x14ac:dyDescent="0.3">
      <c r="A20" s="17" t="s">
        <v>26</v>
      </c>
      <c r="B20" s="18">
        <v>2</v>
      </c>
      <c r="C20" s="19">
        <v>3432.41</v>
      </c>
    </row>
    <row r="21" spans="1:3" ht="13.9" customHeight="1" x14ac:dyDescent="0.25">
      <c r="A21" s="14" t="s">
        <v>27</v>
      </c>
      <c r="B21" s="15">
        <v>2</v>
      </c>
      <c r="C21" s="16">
        <v>3405.08</v>
      </c>
    </row>
    <row r="22" spans="1:3" ht="13.9" customHeight="1" thickBot="1" x14ac:dyDescent="0.3">
      <c r="A22" s="17" t="s">
        <v>28</v>
      </c>
      <c r="B22" s="18">
        <v>1</v>
      </c>
      <c r="C22" s="19">
        <v>1994.32</v>
      </c>
    </row>
    <row r="23" spans="1:3" ht="13.9" customHeight="1" x14ac:dyDescent="0.25">
      <c r="A23" s="14" t="s">
        <v>29</v>
      </c>
      <c r="B23" s="15">
        <v>1</v>
      </c>
      <c r="C23" s="16">
        <v>1691.77</v>
      </c>
    </row>
    <row r="24" spans="1:3" ht="13.9" customHeight="1" thickBot="1" x14ac:dyDescent="0.3">
      <c r="A24" s="17" t="s">
        <v>30</v>
      </c>
      <c r="B24" s="18"/>
      <c r="C24" s="20">
        <f>SUM(C14:C23)</f>
        <v>30163.149999999998</v>
      </c>
    </row>
  </sheetData>
  <sheetProtection algorithmName="SHA-512" hashValue="JGnKcN1v69fpDW/k7/NF3f07WwKZ2+N37qFDqONnw2dfET4UhLG6S/Cpn4HU+7wUEcNJSnP3jlxu9gUwKJC6yA==" saltValue="pjI5ZlQ/otNNKXTW37QllQ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E34F-9FDF-4936-A8C2-B2289B194CED}">
  <dimension ref="A1:D24"/>
  <sheetViews>
    <sheetView zoomScaleNormal="100" workbookViewId="0">
      <selection activeCell="C24" sqref="C24"/>
    </sheetView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241</v>
      </c>
      <c r="B6" s="4"/>
      <c r="C6" s="4"/>
      <c r="D6" s="4"/>
    </row>
    <row r="7" spans="1:4" ht="26.85" customHeight="1" x14ac:dyDescent="0.25">
      <c r="A7" s="2" t="s">
        <v>240</v>
      </c>
      <c r="B7" s="5" t="s">
        <v>9</v>
      </c>
      <c r="C7" s="2" t="s">
        <v>245</v>
      </c>
      <c r="D7" s="3" t="s">
        <v>11</v>
      </c>
    </row>
    <row r="8" spans="1:4" ht="13.9" customHeight="1" x14ac:dyDescent="0.25">
      <c r="A8" s="2" t="s">
        <v>12</v>
      </c>
      <c r="B8" s="3" t="s">
        <v>243</v>
      </c>
      <c r="C8" s="2" t="s">
        <v>244</v>
      </c>
      <c r="D8" s="6"/>
    </row>
    <row r="9" spans="1:4" ht="13.9" customHeight="1" x14ac:dyDescent="0.25">
      <c r="A9" s="2" t="s">
        <v>242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28669.7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4680.2299999999996</v>
      </c>
    </row>
    <row r="15" spans="1:4" ht="13.9" customHeight="1" x14ac:dyDescent="0.25">
      <c r="A15" s="14" t="s">
        <v>21</v>
      </c>
      <c r="B15" s="15">
        <v>2</v>
      </c>
      <c r="C15" s="16">
        <v>4802.13</v>
      </c>
    </row>
    <row r="16" spans="1:4" ht="13.9" customHeight="1" thickBot="1" x14ac:dyDescent="0.3">
      <c r="A16" s="17" t="s">
        <v>22</v>
      </c>
      <c r="B16" s="18">
        <v>1</v>
      </c>
      <c r="C16" s="19">
        <v>3687.48</v>
      </c>
    </row>
    <row r="17" spans="1:3" ht="13.9" customHeight="1" x14ac:dyDescent="0.25">
      <c r="A17" s="11" t="s">
        <v>23</v>
      </c>
      <c r="B17" s="12">
        <v>1</v>
      </c>
      <c r="C17" s="13">
        <v>2601.4</v>
      </c>
    </row>
    <row r="18" spans="1:3" ht="13.9" customHeight="1" x14ac:dyDescent="0.25">
      <c r="A18" s="14" t="s">
        <v>24</v>
      </c>
      <c r="B18" s="15">
        <v>2</v>
      </c>
      <c r="C18" s="16">
        <v>2544.6999999999998</v>
      </c>
    </row>
    <row r="19" spans="1:3" ht="13.9" customHeight="1" x14ac:dyDescent="0.25">
      <c r="A19" s="14" t="s">
        <v>25</v>
      </c>
      <c r="B19" s="15">
        <v>1</v>
      </c>
      <c r="C19" s="16">
        <v>3334.42</v>
      </c>
    </row>
    <row r="20" spans="1:3" ht="13.9" customHeight="1" thickBot="1" x14ac:dyDescent="0.3">
      <c r="A20" s="17" t="s">
        <v>26</v>
      </c>
      <c r="B20" s="18">
        <v>2</v>
      </c>
      <c r="C20" s="19">
        <v>3300.84</v>
      </c>
    </row>
    <row r="21" spans="1:3" ht="13.9" customHeight="1" x14ac:dyDescent="0.25">
      <c r="A21" s="14" t="s">
        <v>27</v>
      </c>
      <c r="B21" s="15">
        <v>2</v>
      </c>
      <c r="C21" s="16">
        <v>1730.11</v>
      </c>
    </row>
    <row r="22" spans="1:3" ht="13.9" customHeight="1" thickBot="1" x14ac:dyDescent="0.3">
      <c r="A22" s="17" t="s">
        <v>28</v>
      </c>
      <c r="B22" s="18">
        <v>1</v>
      </c>
      <c r="C22" s="19">
        <v>1936.85</v>
      </c>
    </row>
    <row r="23" spans="1:3" ht="13.9" customHeight="1" x14ac:dyDescent="0.25">
      <c r="A23" s="14" t="s">
        <v>29</v>
      </c>
      <c r="B23" s="15">
        <v>1</v>
      </c>
      <c r="C23" s="16">
        <v>51.54</v>
      </c>
    </row>
    <row r="24" spans="1:3" ht="13.9" customHeight="1" thickBot="1" x14ac:dyDescent="0.3">
      <c r="A24" s="17" t="s">
        <v>30</v>
      </c>
      <c r="B24" s="18"/>
      <c r="C24" s="20">
        <f>SUM(C14:C23)</f>
        <v>28669.7</v>
      </c>
    </row>
  </sheetData>
  <sheetProtection algorithmName="SHA-512" hashValue="l8vKb174Lf65Dn0HGgnt6yORjmdmd/mRIZkrPkfN1ABLzTAYmaaJt44QoPCMWwXDBSPwjm018HVFs93dPrfklA==" saltValue="kK7ytfSW9Q5uDQfY/yOSqQ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4398-D972-453F-921B-BDCA03CD6CE5}">
  <dimension ref="A1:D24"/>
  <sheetViews>
    <sheetView zoomScaleNormal="100" workbookViewId="0"/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236</v>
      </c>
      <c r="B6" s="4"/>
      <c r="C6" s="4"/>
      <c r="D6" s="4"/>
    </row>
    <row r="7" spans="1:4" ht="26.85" customHeight="1" x14ac:dyDescent="0.25">
      <c r="A7" s="2" t="s">
        <v>240</v>
      </c>
      <c r="B7" s="5" t="s">
        <v>9</v>
      </c>
      <c r="C7" s="2" t="s">
        <v>235</v>
      </c>
      <c r="D7" s="3" t="s">
        <v>11</v>
      </c>
    </row>
    <row r="8" spans="1:4" ht="13.9" customHeight="1" x14ac:dyDescent="0.25">
      <c r="A8" s="2" t="s">
        <v>12</v>
      </c>
      <c r="B8" s="3" t="s">
        <v>238</v>
      </c>
      <c r="C8" s="2" t="s">
        <v>239</v>
      </c>
      <c r="D8" s="6"/>
    </row>
    <row r="9" spans="1:4" ht="13.9" customHeight="1" x14ac:dyDescent="0.25">
      <c r="A9" s="2" t="s">
        <v>237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32354.33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4680.2299999999996</v>
      </c>
    </row>
    <row r="15" spans="1:4" ht="13.9" customHeight="1" x14ac:dyDescent="0.25">
      <c r="A15" s="14" t="s">
        <v>21</v>
      </c>
      <c r="B15" s="15">
        <v>2</v>
      </c>
      <c r="C15" s="16">
        <v>3244.9</v>
      </c>
    </row>
    <row r="16" spans="1:4" ht="13.9" customHeight="1" thickBot="1" x14ac:dyDescent="0.3">
      <c r="A16" s="17" t="s">
        <v>22</v>
      </c>
      <c r="B16" s="18">
        <v>1</v>
      </c>
      <c r="C16" s="19">
        <v>3236.89</v>
      </c>
    </row>
    <row r="17" spans="1:3" ht="13.9" customHeight="1" x14ac:dyDescent="0.25">
      <c r="A17" s="11" t="s">
        <v>23</v>
      </c>
      <c r="B17" s="12">
        <v>1</v>
      </c>
      <c r="C17" s="13">
        <v>2601.4</v>
      </c>
    </row>
    <row r="18" spans="1:3" ht="13.9" customHeight="1" x14ac:dyDescent="0.25">
      <c r="A18" s="14" t="s">
        <v>24</v>
      </c>
      <c r="B18" s="15">
        <v>2</v>
      </c>
      <c r="C18" s="16">
        <v>5123.42</v>
      </c>
    </row>
    <row r="19" spans="1:3" ht="13.9" customHeight="1" x14ac:dyDescent="0.25">
      <c r="A19" s="14" t="s">
        <v>25</v>
      </c>
      <c r="B19" s="15">
        <v>1</v>
      </c>
      <c r="C19" s="16">
        <v>3359.51</v>
      </c>
    </row>
    <row r="20" spans="1:3" ht="13.9" customHeight="1" thickBot="1" x14ac:dyDescent="0.3">
      <c r="A20" s="17" t="s">
        <v>26</v>
      </c>
      <c r="B20" s="18">
        <v>2</v>
      </c>
      <c r="C20" s="19">
        <v>3323.4</v>
      </c>
    </row>
    <row r="21" spans="1:3" ht="13.9" customHeight="1" x14ac:dyDescent="0.25">
      <c r="A21" s="14" t="s">
        <v>27</v>
      </c>
      <c r="B21" s="15">
        <v>2</v>
      </c>
      <c r="C21" s="16">
        <v>3378.32</v>
      </c>
    </row>
    <row r="22" spans="1:3" ht="13.9" customHeight="1" thickBot="1" x14ac:dyDescent="0.3">
      <c r="A22" s="17" t="s">
        <v>28</v>
      </c>
      <c r="B22" s="18">
        <v>1</v>
      </c>
      <c r="C22" s="19">
        <v>1744.56</v>
      </c>
    </row>
    <row r="23" spans="1:3" ht="13.9" customHeight="1" x14ac:dyDescent="0.25">
      <c r="A23" s="14" t="s">
        <v>29</v>
      </c>
      <c r="B23" s="15">
        <v>1</v>
      </c>
      <c r="C23" s="16">
        <v>1661.7</v>
      </c>
    </row>
    <row r="24" spans="1:3" ht="13.9" customHeight="1" thickBot="1" x14ac:dyDescent="0.3">
      <c r="A24" s="17" t="s">
        <v>30</v>
      </c>
      <c r="B24" s="18"/>
      <c r="C24" s="20">
        <f>SUM(C14:C23)</f>
        <v>32354.33</v>
      </c>
    </row>
  </sheetData>
  <sheetProtection algorithmName="SHA-512" hashValue="MEaHKv+zFLvuw82VqpyXu8XsZBhJI+3xQh0QmpUQ6gSsiKi3XsbC4MPJldYnl0h/eoe7WpLPOLfWFcZHQfNJYA==" saltValue="bZGawL3MKgY6rG2FO/UM2A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3CF51-6F37-42D5-A976-2F2E2810894D}">
  <dimension ref="A1:D24"/>
  <sheetViews>
    <sheetView zoomScaleNormal="100" workbookViewId="0"/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231</v>
      </c>
      <c r="B6" s="4"/>
      <c r="C6" s="4"/>
      <c r="D6" s="4"/>
    </row>
    <row r="7" spans="1:4" ht="26.85" customHeight="1" x14ac:dyDescent="0.25">
      <c r="A7" s="2" t="s">
        <v>8</v>
      </c>
      <c r="B7" s="5" t="s">
        <v>9</v>
      </c>
      <c r="C7" s="2" t="s">
        <v>235</v>
      </c>
      <c r="D7" s="3" t="s">
        <v>11</v>
      </c>
    </row>
    <row r="8" spans="1:4" ht="13.9" customHeight="1" x14ac:dyDescent="0.25">
      <c r="A8" s="2" t="s">
        <v>12</v>
      </c>
      <c r="B8" s="3" t="s">
        <v>232</v>
      </c>
      <c r="C8" s="2" t="s">
        <v>233</v>
      </c>
      <c r="D8" s="6"/>
    </row>
    <row r="9" spans="1:4" ht="13.9" customHeight="1" x14ac:dyDescent="0.25">
      <c r="A9" s="2" t="s">
        <v>234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28143.95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4680.2299999999996</v>
      </c>
    </row>
    <row r="15" spans="1:4" ht="13.9" customHeight="1" x14ac:dyDescent="0.25">
      <c r="A15" s="14" t="s">
        <v>21</v>
      </c>
      <c r="B15" s="15">
        <v>2</v>
      </c>
      <c r="C15" s="16">
        <v>4856.3500000000004</v>
      </c>
    </row>
    <row r="16" spans="1:4" ht="13.9" customHeight="1" thickBot="1" x14ac:dyDescent="0.3">
      <c r="A16" s="17" t="s">
        <v>22</v>
      </c>
      <c r="B16" s="18">
        <v>1</v>
      </c>
      <c r="C16" s="19">
        <v>588.4</v>
      </c>
    </row>
    <row r="17" spans="1:3" ht="13.9" customHeight="1" x14ac:dyDescent="0.25">
      <c r="A17" s="11" t="s">
        <v>23</v>
      </c>
      <c r="B17" s="12">
        <v>1</v>
      </c>
      <c r="C17" s="13">
        <v>2601.4</v>
      </c>
    </row>
    <row r="18" spans="1:3" ht="13.9" customHeight="1" x14ac:dyDescent="0.25">
      <c r="A18" s="14" t="s">
        <v>24</v>
      </c>
      <c r="B18" s="15">
        <v>2</v>
      </c>
      <c r="C18" s="16">
        <v>3391.19</v>
      </c>
    </row>
    <row r="19" spans="1:3" ht="13.9" customHeight="1" x14ac:dyDescent="0.25">
      <c r="A19" s="14" t="s">
        <v>25</v>
      </c>
      <c r="B19" s="15">
        <v>1</v>
      </c>
      <c r="C19" s="16">
        <v>3359.51</v>
      </c>
    </row>
    <row r="20" spans="1:3" ht="13.9" customHeight="1" thickBot="1" x14ac:dyDescent="0.3">
      <c r="A20" s="17" t="s">
        <v>26</v>
      </c>
      <c r="B20" s="18">
        <v>2</v>
      </c>
      <c r="C20" s="19">
        <v>3383.55</v>
      </c>
    </row>
    <row r="21" spans="1:3" ht="13.9" customHeight="1" x14ac:dyDescent="0.25">
      <c r="A21" s="14" t="s">
        <v>27</v>
      </c>
      <c r="B21" s="15">
        <v>2</v>
      </c>
      <c r="C21" s="16">
        <v>3370.68</v>
      </c>
    </row>
    <row r="22" spans="1:3" ht="13.9" customHeight="1" thickBot="1" x14ac:dyDescent="0.3">
      <c r="A22" s="17" t="s">
        <v>28</v>
      </c>
      <c r="B22" s="18">
        <v>1</v>
      </c>
      <c r="C22" s="19">
        <v>250.94</v>
      </c>
    </row>
    <row r="23" spans="1:3" ht="13.9" customHeight="1" x14ac:dyDescent="0.25">
      <c r="A23" s="14" t="s">
        <v>29</v>
      </c>
      <c r="B23" s="15">
        <v>1</v>
      </c>
      <c r="C23" s="16">
        <v>1661.7</v>
      </c>
    </row>
    <row r="24" spans="1:3" ht="13.9" customHeight="1" thickBot="1" x14ac:dyDescent="0.3">
      <c r="A24" s="17" t="s">
        <v>30</v>
      </c>
      <c r="B24" s="18"/>
      <c r="C24" s="20">
        <f>SUM(C14:C23)</f>
        <v>28143.95</v>
      </c>
    </row>
  </sheetData>
  <sheetProtection algorithmName="SHA-512" hashValue="kKeeOdO19hgq/gSzk+jlsHxFSln5JzU0JGfUpAlf5l8/ca82ukSf0p59r4pq/vkPSJ0fJMU3OtjRmqGLFr4rdQ==" saltValue="lyuAqU31dv6HSNrQJ8WtGg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F339-692C-4932-A53B-FF1D618B7F59}">
  <dimension ref="A1:D24"/>
  <sheetViews>
    <sheetView zoomScaleNormal="100" workbookViewId="0"/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230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225</v>
      </c>
      <c r="B6" s="4"/>
      <c r="C6" s="4"/>
      <c r="D6" s="4"/>
    </row>
    <row r="7" spans="1:4" ht="26.85" customHeight="1" x14ac:dyDescent="0.25">
      <c r="A7" s="2" t="s">
        <v>8</v>
      </c>
      <c r="B7" s="5" t="s">
        <v>9</v>
      </c>
      <c r="C7" s="2" t="s">
        <v>229</v>
      </c>
      <c r="D7" s="3" t="s">
        <v>11</v>
      </c>
    </row>
    <row r="8" spans="1:4" ht="13.9" customHeight="1" x14ac:dyDescent="0.25">
      <c r="A8" s="2" t="s">
        <v>12</v>
      </c>
      <c r="B8" s="3" t="s">
        <v>226</v>
      </c>
      <c r="C8" s="2" t="s">
        <v>228</v>
      </c>
      <c r="D8" s="6"/>
    </row>
    <row r="9" spans="1:4" ht="13.9" customHeight="1" x14ac:dyDescent="0.25">
      <c r="A9" s="2" t="s">
        <v>227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35665.079999999994</v>
      </c>
      <c r="C11" s="3"/>
      <c r="D11" s="3"/>
    </row>
    <row r="12" spans="1:4" ht="13.9" customHeight="1" thickBot="1" x14ac:dyDescent="0.3">
      <c r="A12" s="3"/>
      <c r="B12" s="3"/>
      <c r="C12" s="3"/>
      <c r="D12" s="3"/>
    </row>
    <row r="13" spans="1:4" ht="13.9" customHeight="1" thickBot="1" x14ac:dyDescent="0.3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4840.5200000000004</v>
      </c>
    </row>
    <row r="15" spans="1:4" ht="13.9" customHeight="1" x14ac:dyDescent="0.25">
      <c r="A15" s="14" t="s">
        <v>21</v>
      </c>
      <c r="B15" s="15">
        <v>2</v>
      </c>
      <c r="C15" s="16">
        <v>5036.16</v>
      </c>
    </row>
    <row r="16" spans="1:4" ht="13.9" customHeight="1" thickBot="1" x14ac:dyDescent="0.3">
      <c r="A16" s="17" t="s">
        <v>22</v>
      </c>
      <c r="B16" s="18">
        <v>1</v>
      </c>
      <c r="C16" s="19">
        <v>3802.21</v>
      </c>
    </row>
    <row r="17" spans="1:3" ht="13.9" customHeight="1" x14ac:dyDescent="0.25">
      <c r="A17" s="11" t="s">
        <v>23</v>
      </c>
      <c r="B17" s="12">
        <v>1</v>
      </c>
      <c r="C17" s="13">
        <v>2709.25</v>
      </c>
    </row>
    <row r="18" spans="1:3" ht="13.9" customHeight="1" x14ac:dyDescent="0.25">
      <c r="A18" s="14" t="s">
        <v>24</v>
      </c>
      <c r="B18" s="15">
        <v>2</v>
      </c>
      <c r="C18" s="16">
        <v>5100.1899999999996</v>
      </c>
    </row>
    <row r="19" spans="1:3" ht="13.9" customHeight="1" x14ac:dyDescent="0.25">
      <c r="A19" s="14" t="s">
        <v>25</v>
      </c>
      <c r="B19" s="15">
        <v>1</v>
      </c>
      <c r="C19" s="16">
        <v>3334.16</v>
      </c>
    </row>
    <row r="20" spans="1:3" ht="13.9" customHeight="1" thickBot="1" x14ac:dyDescent="0.3">
      <c r="A20" s="17" t="s">
        <v>26</v>
      </c>
      <c r="B20" s="18">
        <v>2</v>
      </c>
      <c r="C20" s="19">
        <v>3493.8</v>
      </c>
    </row>
    <row r="21" spans="1:3" ht="13.9" customHeight="1" x14ac:dyDescent="0.25">
      <c r="A21" s="14" t="s">
        <v>27</v>
      </c>
      <c r="B21" s="15">
        <v>2</v>
      </c>
      <c r="C21" s="16">
        <v>3551.58</v>
      </c>
    </row>
    <row r="22" spans="1:3" ht="13.9" customHeight="1" thickBot="1" x14ac:dyDescent="0.3">
      <c r="A22" s="17" t="s">
        <v>28</v>
      </c>
      <c r="B22" s="18">
        <v>1</v>
      </c>
      <c r="C22" s="19">
        <v>2050.31</v>
      </c>
    </row>
    <row r="23" spans="1:3" ht="13.9" customHeight="1" x14ac:dyDescent="0.25">
      <c r="A23" s="14" t="s">
        <v>29</v>
      </c>
      <c r="B23" s="15">
        <v>1</v>
      </c>
      <c r="C23" s="16">
        <v>1746.9</v>
      </c>
    </row>
    <row r="24" spans="1:3" ht="13.9" customHeight="1" thickBot="1" x14ac:dyDescent="0.3">
      <c r="A24" s="17" t="s">
        <v>30</v>
      </c>
      <c r="B24" s="18"/>
      <c r="C24" s="20">
        <f>SUM(C14:C23)</f>
        <v>35665.079999999994</v>
      </c>
    </row>
  </sheetData>
  <sheetProtection algorithmName="SHA-512" hashValue="ZjXd4emiB6jCULu0jReVy8fiuXB/3Or89oww0l6VUEDh7+lnhsVQ1SjLFqYAafzKGNkUl8WbeYQJ22CsQmJv8g==" saltValue="OpbUsdkoUKZn8n47J1rOmw==" spinCount="100000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zoomScaleNormal="100" workbookViewId="0"/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7</v>
      </c>
      <c r="B6" s="4"/>
      <c r="C6" s="4"/>
      <c r="D6" s="4"/>
    </row>
    <row r="7" spans="1:4" ht="26.85" customHeight="1" x14ac:dyDescent="0.25">
      <c r="A7" s="2" t="s">
        <v>8</v>
      </c>
      <c r="B7" s="5" t="s">
        <v>9</v>
      </c>
      <c r="C7" s="2" t="s">
        <v>10</v>
      </c>
      <c r="D7" s="3" t="s">
        <v>11</v>
      </c>
    </row>
    <row r="8" spans="1:4" ht="13.9" customHeight="1" x14ac:dyDescent="0.25">
      <c r="A8" s="2" t="s">
        <v>12</v>
      </c>
      <c r="B8" s="3" t="s">
        <v>13</v>
      </c>
      <c r="C8" s="2" t="s">
        <v>14</v>
      </c>
      <c r="D8" s="6"/>
    </row>
    <row r="9" spans="1:4" ht="13.9" customHeight="1" x14ac:dyDescent="0.25">
      <c r="A9" s="2" t="s">
        <v>15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f>C24</f>
        <v>30223.230000000003</v>
      </c>
      <c r="C11" s="3"/>
      <c r="D11" s="3"/>
    </row>
    <row r="12" spans="1:4" ht="13.9" customHeight="1" x14ac:dyDescent="0.25">
      <c r="A12" s="3"/>
      <c r="B12" s="3"/>
      <c r="C12" s="3"/>
      <c r="D12" s="3"/>
    </row>
    <row r="13" spans="1:4" ht="13.9" customHeight="1" x14ac:dyDescent="0.25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13">
        <v>4494.4799999999996</v>
      </c>
    </row>
    <row r="15" spans="1:4" ht="13.9" customHeight="1" x14ac:dyDescent="0.25">
      <c r="A15" s="14" t="s">
        <v>21</v>
      </c>
      <c r="B15" s="15">
        <v>2</v>
      </c>
      <c r="C15" s="16">
        <v>4631.8900000000003</v>
      </c>
    </row>
    <row r="16" spans="1:4" ht="13.9" customHeight="1" x14ac:dyDescent="0.25">
      <c r="A16" s="17" t="s">
        <v>22</v>
      </c>
      <c r="B16" s="18">
        <v>1</v>
      </c>
      <c r="C16" s="19">
        <v>3387.29</v>
      </c>
    </row>
    <row r="17" spans="1:3" ht="13.9" customHeight="1" x14ac:dyDescent="0.25">
      <c r="A17" s="11" t="s">
        <v>23</v>
      </c>
      <c r="B17" s="12">
        <v>1</v>
      </c>
      <c r="C17" s="13">
        <v>2154.42</v>
      </c>
    </row>
    <row r="18" spans="1:3" ht="13.9" customHeight="1" x14ac:dyDescent="0.25">
      <c r="A18" s="14" t="s">
        <v>24</v>
      </c>
      <c r="B18" s="15">
        <v>2</v>
      </c>
      <c r="C18" s="16">
        <v>2474.37</v>
      </c>
    </row>
    <row r="19" spans="1:3" ht="13.9" customHeight="1" x14ac:dyDescent="0.25">
      <c r="A19" s="14" t="s">
        <v>25</v>
      </c>
      <c r="B19" s="15">
        <v>1</v>
      </c>
      <c r="C19" s="16">
        <v>3229.65</v>
      </c>
    </row>
    <row r="20" spans="1:3" ht="13.9" customHeight="1" x14ac:dyDescent="0.25">
      <c r="A20" s="17" t="s">
        <v>26</v>
      </c>
      <c r="B20" s="18">
        <v>2</v>
      </c>
      <c r="C20" s="19">
        <v>3174.46</v>
      </c>
    </row>
    <row r="21" spans="1:3" ht="13.9" customHeight="1" x14ac:dyDescent="0.25">
      <c r="A21" s="14" t="s">
        <v>27</v>
      </c>
      <c r="B21" s="15">
        <v>2</v>
      </c>
      <c r="C21" s="16">
        <v>3226.9</v>
      </c>
    </row>
    <row r="22" spans="1:3" ht="13.9" customHeight="1" x14ac:dyDescent="0.25">
      <c r="A22" s="17" t="s">
        <v>28</v>
      </c>
      <c r="B22" s="18">
        <v>1</v>
      </c>
      <c r="C22" s="19">
        <v>1862.54</v>
      </c>
    </row>
    <row r="23" spans="1:3" ht="13.9" customHeight="1" x14ac:dyDescent="0.25">
      <c r="A23" s="14" t="s">
        <v>29</v>
      </c>
      <c r="B23" s="15">
        <v>1</v>
      </c>
      <c r="C23" s="16">
        <v>1587.23</v>
      </c>
    </row>
    <row r="24" spans="1:3" ht="13.9" customHeight="1" x14ac:dyDescent="0.25">
      <c r="A24" s="17" t="s">
        <v>30</v>
      </c>
      <c r="B24" s="18"/>
      <c r="C24" s="20">
        <f>SUM(C14:C23)</f>
        <v>30223.230000000003</v>
      </c>
    </row>
  </sheetData>
  <sheetProtection password="B82B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zoomScaleNormal="100" workbookViewId="0"/>
  </sheetViews>
  <sheetFormatPr defaultColWidth="11.5703125" defaultRowHeight="12.75" customHeight="1" x14ac:dyDescent="0.25"/>
  <cols>
    <col min="1" max="1" width="42.42578125" style="1" customWidth="1"/>
    <col min="2" max="2" width="34.42578125" style="1" customWidth="1"/>
    <col min="3" max="3" width="34.28515625" style="1" customWidth="1"/>
    <col min="4" max="4" width="34.140625" style="1" customWidth="1"/>
  </cols>
  <sheetData>
    <row r="1" spans="1:4" ht="13.9" customHeight="1" x14ac:dyDescent="0.25">
      <c r="A1" s="2" t="s">
        <v>0</v>
      </c>
      <c r="B1" s="2" t="s">
        <v>1</v>
      </c>
      <c r="C1" s="3"/>
    </row>
    <row r="2" spans="1:4" ht="13.9" customHeight="1" x14ac:dyDescent="0.25">
      <c r="A2" s="2" t="s">
        <v>2</v>
      </c>
      <c r="B2" s="3"/>
      <c r="C2" s="3"/>
      <c r="D2" s="3"/>
    </row>
    <row r="3" spans="1:4" ht="13.9" customHeight="1" x14ac:dyDescent="0.25">
      <c r="A3" s="4" t="s">
        <v>3</v>
      </c>
      <c r="B3" s="3" t="s">
        <v>4</v>
      </c>
      <c r="C3" s="3"/>
      <c r="D3" s="3"/>
    </row>
    <row r="4" spans="1:4" ht="13.9" customHeight="1" x14ac:dyDescent="0.25">
      <c r="A4" s="2" t="s">
        <v>5</v>
      </c>
      <c r="B4" s="3"/>
      <c r="C4" s="3"/>
      <c r="D4" s="3"/>
    </row>
    <row r="5" spans="1:4" ht="26.1" customHeight="1" x14ac:dyDescent="0.25">
      <c r="A5" s="26" t="s">
        <v>6</v>
      </c>
      <c r="B5" s="26"/>
      <c r="C5" s="26"/>
      <c r="D5" s="26"/>
    </row>
    <row r="6" spans="1:4" ht="13.9" customHeight="1" x14ac:dyDescent="0.25">
      <c r="A6" s="4" t="s">
        <v>31</v>
      </c>
      <c r="B6" s="4"/>
      <c r="C6" s="4"/>
      <c r="D6" s="4"/>
    </row>
    <row r="7" spans="1:4" ht="26.85" customHeight="1" x14ac:dyDescent="0.25">
      <c r="A7" s="2" t="s">
        <v>8</v>
      </c>
      <c r="B7" s="5" t="s">
        <v>9</v>
      </c>
      <c r="C7" s="2" t="s">
        <v>10</v>
      </c>
      <c r="D7" s="3" t="s">
        <v>11</v>
      </c>
    </row>
    <row r="8" spans="1:4" ht="13.9" customHeight="1" x14ac:dyDescent="0.25">
      <c r="A8" s="2" t="s">
        <v>12</v>
      </c>
      <c r="B8" s="3" t="s">
        <v>32</v>
      </c>
      <c r="C8" s="2" t="s">
        <v>33</v>
      </c>
      <c r="D8" s="6"/>
    </row>
    <row r="9" spans="1:4" ht="13.9" customHeight="1" x14ac:dyDescent="0.25">
      <c r="A9" s="2" t="s">
        <v>34</v>
      </c>
      <c r="B9" s="3"/>
      <c r="C9" s="3"/>
      <c r="D9" s="3"/>
    </row>
    <row r="10" spans="1:4" ht="13.9" customHeight="1" x14ac:dyDescent="0.25"/>
    <row r="11" spans="1:4" ht="13.9" customHeight="1" x14ac:dyDescent="0.25">
      <c r="A11" s="2" t="s">
        <v>16</v>
      </c>
      <c r="B11" s="7">
        <v>29766.94</v>
      </c>
      <c r="C11" s="3"/>
      <c r="D11" s="3"/>
    </row>
    <row r="12" spans="1:4" ht="13.9" customHeight="1" x14ac:dyDescent="0.25">
      <c r="A12" s="3"/>
      <c r="B12" s="3"/>
      <c r="C12" s="3"/>
      <c r="D12" s="3"/>
    </row>
    <row r="13" spans="1:4" ht="13.9" customHeight="1" x14ac:dyDescent="0.25">
      <c r="A13" s="8" t="s">
        <v>17</v>
      </c>
      <c r="B13" s="9" t="s">
        <v>18</v>
      </c>
      <c r="C13" s="10" t="s">
        <v>19</v>
      </c>
    </row>
    <row r="14" spans="1:4" ht="13.9" customHeight="1" x14ac:dyDescent="0.25">
      <c r="A14" s="11" t="s">
        <v>20</v>
      </c>
      <c r="B14" s="12">
        <v>1</v>
      </c>
      <c r="C14" s="21">
        <v>4494.4799999999996</v>
      </c>
    </row>
    <row r="15" spans="1:4" ht="13.9" customHeight="1" x14ac:dyDescent="0.25">
      <c r="A15" s="14" t="s">
        <v>21</v>
      </c>
      <c r="B15" s="15">
        <v>2</v>
      </c>
      <c r="C15" s="22">
        <v>4631.8900000000003</v>
      </c>
    </row>
    <row r="16" spans="1:4" ht="13.9" customHeight="1" x14ac:dyDescent="0.25">
      <c r="A16" s="17" t="s">
        <v>22</v>
      </c>
      <c r="B16" s="15">
        <v>1</v>
      </c>
      <c r="C16" s="22">
        <v>3521.96</v>
      </c>
    </row>
    <row r="17" spans="1:3" ht="13.9" customHeight="1" x14ac:dyDescent="0.25">
      <c r="A17" s="11" t="s">
        <v>23</v>
      </c>
      <c r="B17" s="12">
        <v>1</v>
      </c>
      <c r="C17" s="21">
        <v>169.72</v>
      </c>
    </row>
    <row r="18" spans="1:3" ht="13.9" customHeight="1" x14ac:dyDescent="0.25">
      <c r="A18" s="14" t="s">
        <v>24</v>
      </c>
      <c r="B18" s="15">
        <v>2</v>
      </c>
      <c r="C18" s="22">
        <v>4156.4799999999996</v>
      </c>
    </row>
    <row r="19" spans="1:3" ht="13.9" customHeight="1" x14ac:dyDescent="0.25">
      <c r="A19" s="14" t="s">
        <v>25</v>
      </c>
      <c r="B19" s="15">
        <v>1</v>
      </c>
      <c r="C19" s="22">
        <v>2882.03</v>
      </c>
    </row>
    <row r="20" spans="1:3" ht="13.9" customHeight="1" x14ac:dyDescent="0.25">
      <c r="A20" s="17" t="s">
        <v>26</v>
      </c>
      <c r="B20" s="18">
        <v>2</v>
      </c>
      <c r="C20" s="20">
        <v>3170.88</v>
      </c>
    </row>
    <row r="21" spans="1:3" ht="13.9" customHeight="1" x14ac:dyDescent="0.25">
      <c r="A21" s="14" t="s">
        <v>27</v>
      </c>
      <c r="B21" s="15">
        <v>2</v>
      </c>
      <c r="C21" s="22">
        <v>3219.62</v>
      </c>
    </row>
    <row r="22" spans="1:3" ht="13.9" customHeight="1" x14ac:dyDescent="0.25">
      <c r="A22" s="17" t="s">
        <v>28</v>
      </c>
      <c r="B22" s="18">
        <v>1</v>
      </c>
      <c r="C22" s="20">
        <v>1900.43</v>
      </c>
    </row>
    <row r="23" spans="1:3" ht="13.9" customHeight="1" x14ac:dyDescent="0.25">
      <c r="A23" s="14" t="s">
        <v>29</v>
      </c>
      <c r="B23" s="15">
        <v>1</v>
      </c>
      <c r="C23" s="22">
        <v>1619.45</v>
      </c>
    </row>
    <row r="24" spans="1:3" ht="13.9" customHeight="1" x14ac:dyDescent="0.25">
      <c r="A24" s="17" t="s">
        <v>30</v>
      </c>
      <c r="B24" s="18"/>
      <c r="C24" s="20">
        <f>SUM(C14:C23)</f>
        <v>29766.94</v>
      </c>
    </row>
  </sheetData>
  <sheetProtection password="B82B" sheet="1" objects="1" scenarios="1" selectLockedCells="1" selectUnlockedCells="1"/>
  <mergeCells count="1">
    <mergeCell ref="A5:D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topLeftCell="B5" zoomScaleNormal="100" workbookViewId="0">
      <selection activeCell="B5" sqref="B5"/>
    </sheetView>
  </sheetViews>
  <sheetFormatPr defaultColWidth="8.7109375" defaultRowHeight="14.25" customHeight="1" x14ac:dyDescent="0.25"/>
  <cols>
    <col min="1" max="1" width="8.7109375" style="1" hidden="1"/>
    <col min="2" max="2" width="42.140625" style="1" customWidth="1"/>
    <col min="3" max="3" width="34.140625" style="1" customWidth="1"/>
    <col min="4" max="4" width="35.28515625" style="1" customWidth="1"/>
    <col min="5" max="5" width="33.5703125" style="1" customWidth="1"/>
  </cols>
  <sheetData>
    <row r="1" spans="1:5" ht="15" hidden="1" x14ac:dyDescent="0.25"/>
    <row r="2" spans="1:5" ht="15" hidden="1" x14ac:dyDescent="0.25"/>
    <row r="3" spans="1:5" ht="15" hidden="1" x14ac:dyDescent="0.25"/>
    <row r="4" spans="1:5" ht="15" hidden="1" x14ac:dyDescent="0.25"/>
    <row r="5" spans="1:5" ht="15" customHeight="1" x14ac:dyDescent="0.25">
      <c r="A5" s="3"/>
      <c r="B5" s="2" t="s">
        <v>0</v>
      </c>
      <c r="C5" s="2" t="s">
        <v>1</v>
      </c>
      <c r="E5" s="3"/>
    </row>
    <row r="6" spans="1:5" ht="15" customHeight="1" x14ac:dyDescent="0.25">
      <c r="A6" s="23"/>
      <c r="B6" s="2" t="s">
        <v>2</v>
      </c>
      <c r="C6" s="3"/>
      <c r="D6" s="3"/>
      <c r="E6" s="3"/>
    </row>
    <row r="7" spans="1:5" ht="15" customHeight="1" x14ac:dyDescent="0.25">
      <c r="A7" s="3"/>
      <c r="B7" s="4" t="s">
        <v>3</v>
      </c>
      <c r="C7" s="3" t="s">
        <v>4</v>
      </c>
      <c r="D7" s="3"/>
      <c r="E7" s="3"/>
    </row>
    <row r="8" spans="1:5" ht="15" customHeight="1" x14ac:dyDescent="0.25">
      <c r="A8" s="3"/>
      <c r="B8" s="2" t="s">
        <v>5</v>
      </c>
      <c r="C8" s="3"/>
      <c r="D8" s="3"/>
      <c r="E8" s="3"/>
    </row>
    <row r="9" spans="1:5" ht="23.85" customHeight="1" x14ac:dyDescent="0.25">
      <c r="A9" s="3"/>
      <c r="B9" s="26" t="s">
        <v>6</v>
      </c>
      <c r="C9" s="26"/>
      <c r="D9" s="26"/>
      <c r="E9" s="26"/>
    </row>
    <row r="10" spans="1:5" ht="15" customHeight="1" x14ac:dyDescent="0.25">
      <c r="A10" s="3"/>
      <c r="B10" s="4" t="s">
        <v>35</v>
      </c>
      <c r="C10" s="4"/>
      <c r="D10" s="4"/>
      <c r="E10" s="4"/>
    </row>
    <row r="11" spans="1:5" ht="23.85" customHeight="1" x14ac:dyDescent="0.25">
      <c r="A11" s="3"/>
      <c r="B11" s="2" t="s">
        <v>8</v>
      </c>
      <c r="C11" s="5" t="s">
        <v>9</v>
      </c>
      <c r="D11" s="2" t="s">
        <v>10</v>
      </c>
      <c r="E11" s="3" t="s">
        <v>11</v>
      </c>
    </row>
    <row r="12" spans="1:5" ht="15" customHeight="1" x14ac:dyDescent="0.25">
      <c r="A12" s="3"/>
      <c r="B12" s="2" t="s">
        <v>12</v>
      </c>
      <c r="C12" s="3" t="s">
        <v>36</v>
      </c>
      <c r="D12" s="2" t="s">
        <v>37</v>
      </c>
      <c r="E12" s="6"/>
    </row>
    <row r="13" spans="1:5" ht="15" customHeight="1" x14ac:dyDescent="0.25">
      <c r="A13" s="3"/>
      <c r="B13" s="2" t="s">
        <v>38</v>
      </c>
      <c r="C13" s="3"/>
      <c r="D13" s="3"/>
      <c r="E13" s="3"/>
    </row>
    <row r="14" spans="1:5" ht="15" customHeight="1" x14ac:dyDescent="0.25"/>
    <row r="15" spans="1:5" ht="15" customHeight="1" x14ac:dyDescent="0.25">
      <c r="A15" s="3"/>
      <c r="B15" s="2" t="s">
        <v>16</v>
      </c>
      <c r="C15" s="24">
        <f>D28</f>
        <v>30551.489999999998</v>
      </c>
      <c r="D15" s="3"/>
      <c r="E15" s="3"/>
    </row>
    <row r="16" spans="1:5" ht="15" customHeight="1" x14ac:dyDescent="0.25">
      <c r="A16" s="3"/>
      <c r="B16" s="3"/>
      <c r="C16" s="3"/>
      <c r="D16" s="3"/>
      <c r="E16" s="3"/>
    </row>
    <row r="17" spans="2:4" ht="15" customHeight="1" x14ac:dyDescent="0.25">
      <c r="B17" s="8" t="s">
        <v>17</v>
      </c>
      <c r="C17" s="9" t="s">
        <v>18</v>
      </c>
      <c r="D17" s="10" t="s">
        <v>19</v>
      </c>
    </row>
    <row r="18" spans="2:4" ht="15" customHeight="1" x14ac:dyDescent="0.25">
      <c r="B18" s="11" t="s">
        <v>20</v>
      </c>
      <c r="C18" s="12">
        <v>1</v>
      </c>
      <c r="D18" s="21">
        <v>4494.4799999999996</v>
      </c>
    </row>
    <row r="19" spans="2:4" ht="15" customHeight="1" x14ac:dyDescent="0.25">
      <c r="B19" s="14" t="s">
        <v>21</v>
      </c>
      <c r="C19" s="15">
        <v>2</v>
      </c>
      <c r="D19" s="22">
        <v>4631.8900000000003</v>
      </c>
    </row>
    <row r="20" spans="2:4" ht="15" customHeight="1" x14ac:dyDescent="0.25">
      <c r="B20" s="17" t="s">
        <v>22</v>
      </c>
      <c r="C20" s="15">
        <v>1</v>
      </c>
      <c r="D20" s="22">
        <v>3521.96</v>
      </c>
    </row>
    <row r="21" spans="2:4" ht="15" customHeight="1" x14ac:dyDescent="0.25">
      <c r="B21" s="11" t="s">
        <v>23</v>
      </c>
      <c r="C21" s="12">
        <v>1</v>
      </c>
      <c r="D21" s="21">
        <v>2479.77</v>
      </c>
    </row>
    <row r="22" spans="2:4" ht="15" customHeight="1" x14ac:dyDescent="0.25">
      <c r="B22" s="14" t="s">
        <v>24</v>
      </c>
      <c r="C22" s="15">
        <v>2</v>
      </c>
      <c r="D22" s="22">
        <v>4916.34</v>
      </c>
    </row>
    <row r="23" spans="2:4" ht="15" customHeight="1" x14ac:dyDescent="0.25">
      <c r="B23" s="14" t="s">
        <v>25</v>
      </c>
      <c r="C23" s="15">
        <v>1</v>
      </c>
      <c r="D23" s="22">
        <v>540.97</v>
      </c>
    </row>
    <row r="24" spans="2:4" ht="15" customHeight="1" x14ac:dyDescent="0.25">
      <c r="B24" s="17" t="s">
        <v>26</v>
      </c>
      <c r="C24" s="18">
        <v>2</v>
      </c>
      <c r="D24" s="20">
        <v>3235.32</v>
      </c>
    </row>
    <row r="25" spans="2:4" ht="15" customHeight="1" x14ac:dyDescent="0.25">
      <c r="B25" s="14" t="s">
        <v>27</v>
      </c>
      <c r="C25" s="15">
        <v>2</v>
      </c>
      <c r="D25" s="22">
        <v>3288.78</v>
      </c>
    </row>
    <row r="26" spans="2:4" ht="15" customHeight="1" x14ac:dyDescent="0.25">
      <c r="B26" s="17" t="s">
        <v>28</v>
      </c>
      <c r="C26" s="18">
        <v>1</v>
      </c>
      <c r="D26" s="20">
        <v>1858.33</v>
      </c>
    </row>
    <row r="27" spans="2:4" ht="15" customHeight="1" x14ac:dyDescent="0.25">
      <c r="B27" s="14" t="s">
        <v>29</v>
      </c>
      <c r="C27" s="15">
        <v>1</v>
      </c>
      <c r="D27" s="22">
        <v>1583.65</v>
      </c>
    </row>
    <row r="28" spans="2:4" ht="15" customHeight="1" x14ac:dyDescent="0.25">
      <c r="B28" s="17" t="s">
        <v>30</v>
      </c>
      <c r="C28" s="18"/>
      <c r="D28" s="20">
        <f>SUM(D18:D27)</f>
        <v>30551.489999999998</v>
      </c>
    </row>
    <row r="29" spans="2:4" ht="15" x14ac:dyDescent="0.25">
      <c r="D29" s="25"/>
    </row>
  </sheetData>
  <sheetProtection password="B82B" sheet="1" objects="1" scenarios="1" selectLockedCells="1" selectUnlockedCells="1"/>
  <mergeCells count="1">
    <mergeCell ref="B9:E9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9"/>
  <sheetViews>
    <sheetView topLeftCell="B5" zoomScaleNormal="100" workbookViewId="0">
      <selection activeCell="B5" sqref="B5"/>
    </sheetView>
  </sheetViews>
  <sheetFormatPr defaultColWidth="8.7109375" defaultRowHeight="14.25" customHeight="1" x14ac:dyDescent="0.25"/>
  <cols>
    <col min="1" max="1" width="8.7109375" style="1" hidden="1"/>
    <col min="2" max="2" width="42.140625" style="1" customWidth="1"/>
    <col min="3" max="3" width="34.140625" style="1" customWidth="1"/>
    <col min="4" max="4" width="35.28515625" style="1" customWidth="1"/>
    <col min="5" max="5" width="33.5703125" style="1" customWidth="1"/>
  </cols>
  <sheetData>
    <row r="1" spans="1:5" ht="15" hidden="1" x14ac:dyDescent="0.25"/>
    <row r="2" spans="1:5" ht="15" hidden="1" x14ac:dyDescent="0.25"/>
    <row r="3" spans="1:5" ht="15" hidden="1" x14ac:dyDescent="0.25"/>
    <row r="4" spans="1:5" ht="15" hidden="1" x14ac:dyDescent="0.25"/>
    <row r="5" spans="1:5" ht="15" customHeight="1" x14ac:dyDescent="0.25">
      <c r="A5" s="3"/>
      <c r="B5" s="2" t="s">
        <v>0</v>
      </c>
      <c r="C5" s="2" t="s">
        <v>1</v>
      </c>
      <c r="E5" s="3"/>
    </row>
    <row r="6" spans="1:5" ht="15" customHeight="1" x14ac:dyDescent="0.25">
      <c r="A6" s="23"/>
      <c r="B6" s="2" t="s">
        <v>2</v>
      </c>
      <c r="C6" s="3"/>
      <c r="D6" s="3"/>
      <c r="E6" s="3"/>
    </row>
    <row r="7" spans="1:5" ht="15" customHeight="1" x14ac:dyDescent="0.25">
      <c r="A7" s="3"/>
      <c r="B7" s="4" t="s">
        <v>3</v>
      </c>
      <c r="C7" s="3" t="s">
        <v>4</v>
      </c>
      <c r="D7" s="3"/>
      <c r="E7" s="3"/>
    </row>
    <row r="8" spans="1:5" ht="15" customHeight="1" x14ac:dyDescent="0.25">
      <c r="A8" s="3"/>
      <c r="B8" s="2" t="s">
        <v>5</v>
      </c>
      <c r="C8" s="3"/>
      <c r="D8" s="3"/>
      <c r="E8" s="3"/>
    </row>
    <row r="9" spans="1:5" ht="23.85" customHeight="1" x14ac:dyDescent="0.25">
      <c r="A9" s="3"/>
      <c r="B9" s="26" t="s">
        <v>6</v>
      </c>
      <c r="C9" s="26"/>
      <c r="D9" s="26"/>
      <c r="E9" s="26"/>
    </row>
    <row r="10" spans="1:5" ht="15" customHeight="1" x14ac:dyDescent="0.25">
      <c r="A10" s="3"/>
      <c r="B10" s="4" t="s">
        <v>39</v>
      </c>
      <c r="C10" s="4"/>
      <c r="D10" s="4"/>
      <c r="E10" s="4"/>
    </row>
    <row r="11" spans="1:5" ht="23.85" customHeight="1" x14ac:dyDescent="0.25">
      <c r="A11" s="3"/>
      <c r="B11" s="2" t="s">
        <v>8</v>
      </c>
      <c r="C11" s="5" t="s">
        <v>9</v>
      </c>
      <c r="D11" s="2" t="s">
        <v>10</v>
      </c>
      <c r="E11" s="3" t="s">
        <v>11</v>
      </c>
    </row>
    <row r="12" spans="1:5" ht="15" customHeight="1" x14ac:dyDescent="0.25">
      <c r="A12" s="3"/>
      <c r="B12" s="2" t="s">
        <v>12</v>
      </c>
      <c r="C12" s="3" t="s">
        <v>40</v>
      </c>
      <c r="D12" s="2" t="s">
        <v>41</v>
      </c>
      <c r="E12" s="6"/>
    </row>
    <row r="13" spans="1:5" ht="15" customHeight="1" x14ac:dyDescent="0.25">
      <c r="A13" s="3"/>
      <c r="B13" s="2" t="s">
        <v>42</v>
      </c>
      <c r="C13" s="3"/>
      <c r="D13" s="3"/>
      <c r="E13" s="3"/>
    </row>
    <row r="14" spans="1:5" ht="15" customHeight="1" x14ac:dyDescent="0.25"/>
    <row r="15" spans="1:5" ht="15" customHeight="1" x14ac:dyDescent="0.25">
      <c r="A15" s="3"/>
      <c r="B15" s="2" t="s">
        <v>16</v>
      </c>
      <c r="C15" s="24">
        <f>D28</f>
        <v>33225.599999999999</v>
      </c>
      <c r="D15" s="3"/>
      <c r="E15" s="3"/>
    </row>
    <row r="16" spans="1:5" ht="15" customHeight="1" x14ac:dyDescent="0.25">
      <c r="A16" s="3"/>
      <c r="B16" s="3"/>
      <c r="C16" s="3"/>
      <c r="D16" s="3"/>
      <c r="E16" s="3"/>
    </row>
    <row r="17" spans="2:4" ht="15" customHeight="1" x14ac:dyDescent="0.25">
      <c r="B17" s="8" t="s">
        <v>17</v>
      </c>
      <c r="C17" s="9" t="s">
        <v>18</v>
      </c>
      <c r="D17" s="10" t="s">
        <v>19</v>
      </c>
    </row>
    <row r="18" spans="2:4" ht="15" customHeight="1" x14ac:dyDescent="0.25">
      <c r="B18" s="11" t="s">
        <v>20</v>
      </c>
      <c r="C18" s="12">
        <v>1</v>
      </c>
      <c r="D18" s="21">
        <v>4487.79</v>
      </c>
    </row>
    <row r="19" spans="2:4" ht="15" customHeight="1" x14ac:dyDescent="0.25">
      <c r="B19" s="14" t="s">
        <v>21</v>
      </c>
      <c r="C19" s="15">
        <v>2</v>
      </c>
      <c r="D19" s="22">
        <v>4621.93</v>
      </c>
    </row>
    <row r="20" spans="2:4" ht="15" customHeight="1" x14ac:dyDescent="0.25">
      <c r="B20" s="17" t="s">
        <v>22</v>
      </c>
      <c r="C20" s="15">
        <v>1</v>
      </c>
      <c r="D20" s="22">
        <v>3515.75</v>
      </c>
    </row>
    <row r="21" spans="2:4" ht="15" customHeight="1" x14ac:dyDescent="0.25">
      <c r="B21" s="11" t="s">
        <v>23</v>
      </c>
      <c r="C21" s="12">
        <v>1</v>
      </c>
      <c r="D21" s="21">
        <v>2477.19</v>
      </c>
    </row>
    <row r="22" spans="2:4" ht="15" customHeight="1" x14ac:dyDescent="0.25">
      <c r="B22" s="14" t="s">
        <v>24</v>
      </c>
      <c r="C22" s="15">
        <v>2</v>
      </c>
      <c r="D22" s="22">
        <v>4873.38</v>
      </c>
    </row>
    <row r="23" spans="2:4" ht="15" customHeight="1" x14ac:dyDescent="0.25">
      <c r="B23" s="14" t="s">
        <v>25</v>
      </c>
      <c r="C23" s="15">
        <v>1</v>
      </c>
      <c r="D23" s="22">
        <v>3341.28</v>
      </c>
    </row>
    <row r="24" spans="2:4" ht="15" customHeight="1" x14ac:dyDescent="0.25">
      <c r="B24" s="17" t="s">
        <v>43</v>
      </c>
      <c r="C24" s="18">
        <v>2</v>
      </c>
      <c r="D24" s="20">
        <v>3192.76</v>
      </c>
    </row>
    <row r="25" spans="2:4" ht="15" customHeight="1" x14ac:dyDescent="0.25">
      <c r="B25" s="14" t="s">
        <v>27</v>
      </c>
      <c r="C25" s="15">
        <v>2</v>
      </c>
      <c r="D25" s="22">
        <v>3245.56</v>
      </c>
    </row>
    <row r="26" spans="2:4" ht="15" customHeight="1" x14ac:dyDescent="0.25">
      <c r="B26" s="17" t="s">
        <v>28</v>
      </c>
      <c r="C26" s="18">
        <v>1</v>
      </c>
      <c r="D26" s="20">
        <v>1873.58</v>
      </c>
    </row>
    <row r="27" spans="2:4" ht="15" customHeight="1" x14ac:dyDescent="0.25">
      <c r="B27" s="14" t="s">
        <v>29</v>
      </c>
      <c r="C27" s="15">
        <v>1</v>
      </c>
      <c r="D27" s="22">
        <v>1596.38</v>
      </c>
    </row>
    <row r="28" spans="2:4" ht="15" customHeight="1" x14ac:dyDescent="0.25">
      <c r="B28" s="17" t="s">
        <v>30</v>
      </c>
      <c r="C28" s="18"/>
      <c r="D28" s="20">
        <f>SUM(D18:D27)</f>
        <v>33225.599999999999</v>
      </c>
    </row>
    <row r="29" spans="2:4" ht="15" x14ac:dyDescent="0.25">
      <c r="D29" s="25"/>
    </row>
  </sheetData>
  <sheetProtection password="B82B" sheet="1" objects="1" scenarios="1" selectLockedCells="1" selectUnlockedCells="1"/>
  <mergeCells count="1">
    <mergeCell ref="B9:E9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topLeftCell="B5" zoomScaleNormal="100" workbookViewId="0">
      <selection activeCell="B5" sqref="B5"/>
    </sheetView>
  </sheetViews>
  <sheetFormatPr defaultColWidth="8.7109375" defaultRowHeight="14.25" customHeight="1" x14ac:dyDescent="0.25"/>
  <cols>
    <col min="1" max="1" width="8.7109375" style="1" hidden="1"/>
    <col min="2" max="2" width="42.140625" style="1" customWidth="1"/>
    <col min="3" max="3" width="34.140625" style="1" customWidth="1"/>
    <col min="4" max="4" width="35.28515625" style="1" customWidth="1"/>
    <col min="5" max="5" width="33.5703125" style="1" customWidth="1"/>
  </cols>
  <sheetData>
    <row r="1" spans="1:5" ht="15" hidden="1" x14ac:dyDescent="0.25"/>
    <row r="2" spans="1:5" ht="15" hidden="1" x14ac:dyDescent="0.25"/>
    <row r="3" spans="1:5" ht="15" hidden="1" x14ac:dyDescent="0.25"/>
    <row r="4" spans="1:5" ht="15" hidden="1" x14ac:dyDescent="0.25"/>
    <row r="5" spans="1:5" ht="15" customHeight="1" x14ac:dyDescent="0.25">
      <c r="A5" s="3"/>
      <c r="B5" s="2" t="s">
        <v>0</v>
      </c>
      <c r="C5" s="2" t="s">
        <v>1</v>
      </c>
      <c r="E5" s="3"/>
    </row>
    <row r="6" spans="1:5" ht="15" customHeight="1" x14ac:dyDescent="0.25">
      <c r="A6" s="23"/>
      <c r="B6" s="2" t="s">
        <v>2</v>
      </c>
      <c r="C6" s="3"/>
      <c r="D6" s="3"/>
      <c r="E6" s="3"/>
    </row>
    <row r="7" spans="1:5" ht="15" customHeight="1" x14ac:dyDescent="0.25">
      <c r="A7" s="3"/>
      <c r="B7" s="4" t="s">
        <v>3</v>
      </c>
      <c r="C7" s="3" t="s">
        <v>4</v>
      </c>
      <c r="D7" s="3"/>
      <c r="E7" s="3"/>
    </row>
    <row r="8" spans="1:5" ht="15" customHeight="1" x14ac:dyDescent="0.25">
      <c r="A8" s="3"/>
      <c r="B8" s="2" t="s">
        <v>5</v>
      </c>
      <c r="C8" s="3"/>
      <c r="D8" s="3"/>
      <c r="E8" s="3"/>
    </row>
    <row r="9" spans="1:5" ht="23.85" customHeight="1" x14ac:dyDescent="0.25">
      <c r="A9" s="3"/>
      <c r="B9" s="26" t="s">
        <v>6</v>
      </c>
      <c r="C9" s="26"/>
      <c r="D9" s="26"/>
      <c r="E9" s="26"/>
    </row>
    <row r="10" spans="1:5" ht="15" customHeight="1" x14ac:dyDescent="0.25">
      <c r="A10" s="3"/>
      <c r="B10" s="4" t="s">
        <v>44</v>
      </c>
      <c r="C10" s="4"/>
      <c r="D10" s="4"/>
      <c r="E10" s="4"/>
    </row>
    <row r="11" spans="1:5" ht="30" x14ac:dyDescent="0.25">
      <c r="A11" s="3"/>
      <c r="B11" s="2" t="s">
        <v>8</v>
      </c>
      <c r="C11" s="5" t="s">
        <v>9</v>
      </c>
      <c r="D11" s="2" t="s">
        <v>45</v>
      </c>
      <c r="E11" s="3" t="s">
        <v>11</v>
      </c>
    </row>
    <row r="12" spans="1:5" ht="15" customHeight="1" x14ac:dyDescent="0.25">
      <c r="A12" s="3"/>
      <c r="B12" s="2" t="s">
        <v>12</v>
      </c>
      <c r="C12" s="3" t="s">
        <v>46</v>
      </c>
      <c r="D12" s="2" t="s">
        <v>47</v>
      </c>
      <c r="E12" s="6"/>
    </row>
    <row r="13" spans="1:5" ht="15" customHeight="1" x14ac:dyDescent="0.25">
      <c r="A13" s="3"/>
      <c r="B13" s="2" t="s">
        <v>48</v>
      </c>
      <c r="C13" s="3"/>
      <c r="D13" s="3"/>
      <c r="E13" s="3"/>
    </row>
    <row r="14" spans="1:5" ht="15" customHeight="1" x14ac:dyDescent="0.25"/>
    <row r="15" spans="1:5" ht="15" customHeight="1" x14ac:dyDescent="0.25">
      <c r="A15" s="3"/>
      <c r="B15" s="2" t="s">
        <v>16</v>
      </c>
      <c r="C15" s="24">
        <f>D28</f>
        <v>33185.670000000006</v>
      </c>
      <c r="D15" s="3"/>
      <c r="E15" s="3"/>
    </row>
    <row r="16" spans="1:5" ht="15" customHeight="1" x14ac:dyDescent="0.25">
      <c r="A16" s="3"/>
      <c r="B16" s="3"/>
      <c r="C16" s="3"/>
      <c r="D16" s="3"/>
      <c r="E16" s="3"/>
    </row>
    <row r="17" spans="2:4" ht="15" customHeight="1" x14ac:dyDescent="0.25">
      <c r="B17" s="8" t="s">
        <v>17</v>
      </c>
      <c r="C17" s="9" t="s">
        <v>18</v>
      </c>
      <c r="D17" s="10" t="s">
        <v>19</v>
      </c>
    </row>
    <row r="18" spans="2:4" ht="15" customHeight="1" x14ac:dyDescent="0.25">
      <c r="B18" s="11" t="s">
        <v>20</v>
      </c>
      <c r="C18" s="12">
        <v>1</v>
      </c>
      <c r="D18" s="21">
        <v>4487.79</v>
      </c>
    </row>
    <row r="19" spans="2:4" ht="15" customHeight="1" x14ac:dyDescent="0.25">
      <c r="B19" s="14" t="s">
        <v>21</v>
      </c>
      <c r="C19" s="15">
        <v>2</v>
      </c>
      <c r="D19" s="22">
        <v>4621.93</v>
      </c>
    </row>
    <row r="20" spans="2:4" ht="15" customHeight="1" x14ac:dyDescent="0.25">
      <c r="B20" s="17" t="s">
        <v>22</v>
      </c>
      <c r="C20" s="15">
        <v>1</v>
      </c>
      <c r="D20" s="22">
        <v>3515.75</v>
      </c>
    </row>
    <row r="21" spans="2:4" ht="15" customHeight="1" x14ac:dyDescent="0.25">
      <c r="B21" s="11" t="s">
        <v>23</v>
      </c>
      <c r="C21" s="12">
        <v>1</v>
      </c>
      <c r="D21" s="21">
        <v>2477.19</v>
      </c>
    </row>
    <row r="22" spans="2:4" ht="15" customHeight="1" x14ac:dyDescent="0.25">
      <c r="B22" s="14" t="s">
        <v>24</v>
      </c>
      <c r="C22" s="15">
        <v>2</v>
      </c>
      <c r="D22" s="22">
        <v>4884.18</v>
      </c>
    </row>
    <row r="23" spans="2:4" ht="15" customHeight="1" x14ac:dyDescent="0.25">
      <c r="B23" s="14" t="s">
        <v>25</v>
      </c>
      <c r="C23" s="15">
        <v>1</v>
      </c>
      <c r="D23" s="22">
        <v>3335.01</v>
      </c>
    </row>
    <row r="24" spans="2:4" ht="15" customHeight="1" x14ac:dyDescent="0.25">
      <c r="B24" s="17" t="s">
        <v>43</v>
      </c>
      <c r="C24" s="18">
        <v>2</v>
      </c>
      <c r="D24" s="20">
        <v>3178.44</v>
      </c>
    </row>
    <row r="25" spans="2:4" ht="15" customHeight="1" x14ac:dyDescent="0.25">
      <c r="B25" s="14" t="s">
        <v>27</v>
      </c>
      <c r="C25" s="15">
        <v>2</v>
      </c>
      <c r="D25" s="22">
        <v>3231</v>
      </c>
    </row>
    <row r="26" spans="2:4" ht="15" customHeight="1" x14ac:dyDescent="0.25">
      <c r="B26" s="17" t="s">
        <v>28</v>
      </c>
      <c r="C26" s="18">
        <v>1</v>
      </c>
      <c r="D26" s="20">
        <v>1865.16</v>
      </c>
    </row>
    <row r="27" spans="2:4" ht="15" customHeight="1" x14ac:dyDescent="0.25">
      <c r="B27" s="14" t="s">
        <v>29</v>
      </c>
      <c r="C27" s="15">
        <v>1</v>
      </c>
      <c r="D27" s="22">
        <v>1589.22</v>
      </c>
    </row>
    <row r="28" spans="2:4" ht="15" customHeight="1" x14ac:dyDescent="0.25">
      <c r="B28" s="17" t="s">
        <v>30</v>
      </c>
      <c r="C28" s="18"/>
      <c r="D28" s="20">
        <f>SUM(D18:D27)</f>
        <v>33185.670000000006</v>
      </c>
    </row>
    <row r="29" spans="2:4" ht="15" x14ac:dyDescent="0.25">
      <c r="D29" s="25"/>
    </row>
  </sheetData>
  <sheetProtection password="B82B" sheet="1" objects="1" scenarios="1" selectLockedCells="1" selectUnlockedCells="1"/>
  <mergeCells count="1">
    <mergeCell ref="B9:E9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9"/>
  <sheetViews>
    <sheetView showGridLines="0" topLeftCell="B5" zoomScaleNormal="100" workbookViewId="0">
      <selection activeCell="B5" sqref="B5"/>
    </sheetView>
  </sheetViews>
  <sheetFormatPr defaultColWidth="8.7109375" defaultRowHeight="15" customHeight="1" x14ac:dyDescent="0.25"/>
  <cols>
    <col min="1" max="1" width="8.7109375" style="1" hidden="1"/>
    <col min="2" max="2" width="42.140625" style="1" customWidth="1"/>
    <col min="3" max="3" width="34.140625" style="1" customWidth="1"/>
    <col min="4" max="4" width="35.28515625" style="1" customWidth="1"/>
    <col min="5" max="5" width="33.5703125" style="1" customWidth="1"/>
  </cols>
  <sheetData>
    <row r="1" spans="1:5" hidden="1" x14ac:dyDescent="0.25"/>
    <row r="2" spans="1:5" hidden="1" x14ac:dyDescent="0.25"/>
    <row r="3" spans="1:5" hidden="1" x14ac:dyDescent="0.25"/>
    <row r="4" spans="1:5" hidden="1" x14ac:dyDescent="0.25"/>
    <row r="5" spans="1:5" x14ac:dyDescent="0.25">
      <c r="A5" s="3"/>
      <c r="B5" s="2" t="s">
        <v>0</v>
      </c>
      <c r="C5" s="2" t="s">
        <v>49</v>
      </c>
      <c r="E5" s="3"/>
    </row>
    <row r="6" spans="1:5" x14ac:dyDescent="0.25">
      <c r="A6" s="23"/>
      <c r="B6" s="2" t="s">
        <v>2</v>
      </c>
      <c r="C6" s="3"/>
      <c r="D6" s="3"/>
      <c r="E6" s="3"/>
    </row>
    <row r="7" spans="1:5" x14ac:dyDescent="0.25">
      <c r="A7" s="3"/>
      <c r="B7" s="4" t="s">
        <v>3</v>
      </c>
      <c r="C7" s="3" t="s">
        <v>4</v>
      </c>
      <c r="D7" s="3"/>
      <c r="E7" s="3"/>
    </row>
    <row r="8" spans="1:5" x14ac:dyDescent="0.25">
      <c r="A8" s="3"/>
      <c r="B8" s="2" t="s">
        <v>5</v>
      </c>
      <c r="C8" s="3"/>
      <c r="D8" s="3"/>
      <c r="E8" s="3"/>
    </row>
    <row r="9" spans="1:5" ht="23.85" customHeight="1" x14ac:dyDescent="0.25">
      <c r="A9" s="3"/>
      <c r="B9" s="26" t="s">
        <v>6</v>
      </c>
      <c r="C9" s="26"/>
      <c r="D9" s="26"/>
      <c r="E9" s="26"/>
    </row>
    <row r="10" spans="1:5" x14ac:dyDescent="0.25">
      <c r="A10" s="3"/>
      <c r="B10" s="4" t="s">
        <v>50</v>
      </c>
      <c r="C10" s="4"/>
      <c r="D10" s="4"/>
      <c r="E10" s="4"/>
    </row>
    <row r="11" spans="1:5" ht="30" x14ac:dyDescent="0.25">
      <c r="A11" s="3"/>
      <c r="B11" s="2" t="s">
        <v>8</v>
      </c>
      <c r="C11" s="5" t="s">
        <v>9</v>
      </c>
      <c r="D11" s="2" t="s">
        <v>51</v>
      </c>
      <c r="E11" s="3" t="s">
        <v>11</v>
      </c>
    </row>
    <row r="12" spans="1:5" x14ac:dyDescent="0.25">
      <c r="A12" s="3"/>
      <c r="B12" s="2" t="s">
        <v>12</v>
      </c>
      <c r="C12" s="3" t="s">
        <v>52</v>
      </c>
      <c r="D12" s="2" t="s">
        <v>53</v>
      </c>
      <c r="E12" s="6"/>
    </row>
    <row r="13" spans="1:5" x14ac:dyDescent="0.25">
      <c r="A13" s="3"/>
      <c r="B13" s="2" t="s">
        <v>54</v>
      </c>
      <c r="C13" s="3"/>
      <c r="D13" s="3"/>
      <c r="E13" s="3"/>
    </row>
    <row r="15" spans="1:5" x14ac:dyDescent="0.25">
      <c r="A15" s="3"/>
      <c r="B15" s="2" t="s">
        <v>55</v>
      </c>
      <c r="C15" s="3" t="s">
        <v>56</v>
      </c>
      <c r="D15" s="3"/>
      <c r="E15" s="3"/>
    </row>
    <row r="16" spans="1:5" x14ac:dyDescent="0.25">
      <c r="A16" s="3"/>
      <c r="B16" s="3"/>
      <c r="C16" s="3"/>
      <c r="D16" s="3"/>
      <c r="E16" s="3"/>
    </row>
    <row r="17" spans="2:4" x14ac:dyDescent="0.25">
      <c r="B17" s="8" t="s">
        <v>17</v>
      </c>
      <c r="C17" s="9" t="s">
        <v>18</v>
      </c>
      <c r="D17" s="10" t="s">
        <v>19</v>
      </c>
    </row>
    <row r="18" spans="2:4" x14ac:dyDescent="0.25">
      <c r="B18" s="11" t="s">
        <v>20</v>
      </c>
      <c r="C18" s="12">
        <v>1</v>
      </c>
      <c r="D18" s="21">
        <v>153.96</v>
      </c>
    </row>
    <row r="19" spans="2:4" x14ac:dyDescent="0.25">
      <c r="B19" s="14" t="s">
        <v>21</v>
      </c>
      <c r="C19" s="15">
        <v>2</v>
      </c>
      <c r="D19" s="22">
        <v>4621.93</v>
      </c>
    </row>
    <row r="20" spans="2:4" x14ac:dyDescent="0.25">
      <c r="B20" s="17" t="s">
        <v>22</v>
      </c>
      <c r="C20" s="15">
        <v>1</v>
      </c>
      <c r="D20" s="22">
        <v>3515.75</v>
      </c>
    </row>
    <row r="21" spans="2:4" x14ac:dyDescent="0.25">
      <c r="B21" s="11" t="s">
        <v>23</v>
      </c>
      <c r="C21" s="12">
        <v>1</v>
      </c>
      <c r="D21" s="21">
        <v>2477.19</v>
      </c>
    </row>
    <row r="22" spans="2:4" x14ac:dyDescent="0.25">
      <c r="B22" s="14" t="s">
        <v>24</v>
      </c>
      <c r="C22" s="15">
        <v>2</v>
      </c>
      <c r="D22" s="22">
        <v>4667.37</v>
      </c>
    </row>
    <row r="23" spans="2:4" x14ac:dyDescent="0.25">
      <c r="B23" s="14" t="s">
        <v>57</v>
      </c>
      <c r="C23" s="15">
        <v>1</v>
      </c>
      <c r="D23" s="22">
        <v>3309.92</v>
      </c>
    </row>
    <row r="24" spans="2:4" x14ac:dyDescent="0.25">
      <c r="B24" s="17" t="s">
        <v>43</v>
      </c>
      <c r="C24" s="18">
        <v>2</v>
      </c>
      <c r="D24" s="20">
        <v>1565.75</v>
      </c>
    </row>
    <row r="25" spans="2:4" x14ac:dyDescent="0.25">
      <c r="B25" s="14" t="s">
        <v>27</v>
      </c>
      <c r="C25" s="15">
        <v>2</v>
      </c>
      <c r="D25" s="22">
        <v>3135.38</v>
      </c>
    </row>
    <row r="26" spans="2:4" x14ac:dyDescent="0.25">
      <c r="B26" s="17" t="s">
        <v>28</v>
      </c>
      <c r="C26" s="18">
        <v>1</v>
      </c>
      <c r="D26" s="20">
        <v>1839.9</v>
      </c>
    </row>
    <row r="27" spans="2:4" x14ac:dyDescent="0.25">
      <c r="B27" s="14" t="s">
        <v>29</v>
      </c>
      <c r="C27" s="15">
        <v>1</v>
      </c>
      <c r="D27" s="22">
        <v>1567.74</v>
      </c>
    </row>
    <row r="28" spans="2:4" x14ac:dyDescent="0.25">
      <c r="B28" s="17" t="s">
        <v>30</v>
      </c>
      <c r="C28" s="18"/>
      <c r="D28" s="20">
        <f>SUM(D18:D27)</f>
        <v>26854.890000000007</v>
      </c>
    </row>
    <row r="29" spans="2:4" x14ac:dyDescent="0.25">
      <c r="D29" s="25"/>
    </row>
  </sheetData>
  <sheetProtection password="B82B" sheet="1" objects="1" scenarios="1" selectLockedCells="1" selectUnlockedCells="1"/>
  <mergeCells count="1">
    <mergeCell ref="B9:E9"/>
  </mergeCells>
  <pageMargins left="0.51180555555555596" right="0.51180555555555596" top="0.95416666666666705" bottom="0.95416666666666705" header="0.78749999999999998" footer="0.78749999999999998"/>
  <pageSetup paperSize="9" fitToWidth="100" fitToHeight="100" orientation="landscape" horizontalDpi="300" verticalDpi="300"/>
  <headerFooter>
    <oddHeader>&amp;C&amp;"Times New Roman,Normal"&amp;12&amp;Kffffff&amp;F, Página &amp;P</oddHeader>
    <oddFooter>&amp;C&amp;"Times New Roman,Normal"&amp;12&amp;KffffffCasa da Convivência Nossa Senhora do Belo Amor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29"/>
  <sheetViews>
    <sheetView showGridLines="0" topLeftCell="B5" zoomScaleNormal="100" workbookViewId="0">
      <selection activeCell="C15" sqref="C15"/>
    </sheetView>
  </sheetViews>
  <sheetFormatPr defaultColWidth="8.7109375" defaultRowHeight="15" customHeight="1" x14ac:dyDescent="0.25"/>
  <cols>
    <col min="1" max="1" width="8.7109375" style="1" hidden="1"/>
    <col min="2" max="2" width="42.140625" style="1" customWidth="1"/>
    <col min="3" max="3" width="34.140625" style="1" customWidth="1"/>
    <col min="4" max="4" width="35.28515625" style="1" customWidth="1"/>
    <col min="5" max="5" width="33.5703125" style="1" customWidth="1"/>
  </cols>
  <sheetData>
    <row r="1" spans="1:5" hidden="1" x14ac:dyDescent="0.25"/>
    <row r="2" spans="1:5" hidden="1" x14ac:dyDescent="0.25"/>
    <row r="3" spans="1:5" hidden="1" x14ac:dyDescent="0.25"/>
    <row r="4" spans="1:5" hidden="1" x14ac:dyDescent="0.25"/>
    <row r="5" spans="1:5" x14ac:dyDescent="0.25">
      <c r="A5" s="3"/>
      <c r="B5" s="2" t="s">
        <v>0</v>
      </c>
      <c r="C5" s="2" t="s">
        <v>49</v>
      </c>
      <c r="E5" s="3"/>
    </row>
    <row r="6" spans="1:5" x14ac:dyDescent="0.25">
      <c r="A6" s="23"/>
      <c r="B6" s="2" t="s">
        <v>2</v>
      </c>
      <c r="C6" s="3"/>
      <c r="D6" s="3"/>
      <c r="E6" s="3"/>
    </row>
    <row r="7" spans="1:5" x14ac:dyDescent="0.25">
      <c r="A7" s="3"/>
      <c r="B7" s="4" t="s">
        <v>3</v>
      </c>
      <c r="C7" s="3" t="s">
        <v>4</v>
      </c>
      <c r="D7" s="3"/>
      <c r="E7" s="3"/>
    </row>
    <row r="8" spans="1:5" x14ac:dyDescent="0.25">
      <c r="A8" s="3"/>
      <c r="B8" s="2" t="s">
        <v>5</v>
      </c>
      <c r="C8" s="3"/>
      <c r="D8" s="3"/>
      <c r="E8" s="3"/>
    </row>
    <row r="9" spans="1:5" ht="23.85" customHeight="1" x14ac:dyDescent="0.25">
      <c r="A9" s="3"/>
      <c r="B9" s="26" t="s">
        <v>6</v>
      </c>
      <c r="C9" s="26"/>
      <c r="D9" s="26"/>
      <c r="E9" s="26"/>
    </row>
    <row r="10" spans="1:5" x14ac:dyDescent="0.25">
      <c r="A10" s="3"/>
      <c r="B10" s="4" t="s">
        <v>58</v>
      </c>
      <c r="C10" s="4"/>
      <c r="D10" s="4"/>
      <c r="E10" s="4"/>
    </row>
    <row r="11" spans="1:5" ht="30" x14ac:dyDescent="0.25">
      <c r="A11" s="3"/>
      <c r="B11" s="2" t="s">
        <v>8</v>
      </c>
      <c r="C11" s="5" t="s">
        <v>9</v>
      </c>
      <c r="D11" s="2" t="s">
        <v>59</v>
      </c>
      <c r="E11" s="3" t="s">
        <v>11</v>
      </c>
    </row>
    <row r="12" spans="1:5" x14ac:dyDescent="0.25">
      <c r="A12" s="3"/>
      <c r="B12" s="2" t="s">
        <v>12</v>
      </c>
      <c r="C12" s="3" t="s">
        <v>60</v>
      </c>
      <c r="D12" s="2" t="s">
        <v>61</v>
      </c>
      <c r="E12" s="6"/>
    </row>
    <row r="13" spans="1:5" x14ac:dyDescent="0.25">
      <c r="A13" s="3"/>
      <c r="B13" s="2" t="s">
        <v>62</v>
      </c>
      <c r="C13" s="3"/>
      <c r="D13" s="3"/>
      <c r="E13" s="3"/>
    </row>
    <row r="15" spans="1:5" x14ac:dyDescent="0.25">
      <c r="A15" s="3"/>
      <c r="B15" s="2" t="s">
        <v>55</v>
      </c>
      <c r="C15" s="3" t="s">
        <v>63</v>
      </c>
      <c r="D15" s="3"/>
      <c r="E15" s="3"/>
    </row>
    <row r="16" spans="1:5" x14ac:dyDescent="0.25">
      <c r="A16" s="3"/>
      <c r="B16" s="3"/>
      <c r="C16" s="3"/>
      <c r="D16" s="3"/>
      <c r="E16" s="3"/>
    </row>
    <row r="17" spans="2:4" x14ac:dyDescent="0.25">
      <c r="B17" s="8" t="s">
        <v>17</v>
      </c>
      <c r="C17" s="9" t="s">
        <v>18</v>
      </c>
      <c r="D17" s="10" t="s">
        <v>19</v>
      </c>
    </row>
    <row r="18" spans="2:4" x14ac:dyDescent="0.25">
      <c r="B18" s="11" t="s">
        <v>20</v>
      </c>
      <c r="C18" s="12">
        <v>1</v>
      </c>
      <c r="D18" s="21">
        <v>4487.79</v>
      </c>
    </row>
    <row r="19" spans="2:4" x14ac:dyDescent="0.25">
      <c r="B19" s="14" t="s">
        <v>21</v>
      </c>
      <c r="C19" s="15">
        <v>2</v>
      </c>
      <c r="D19" s="22">
        <v>4336.05</v>
      </c>
    </row>
    <row r="20" spans="2:4" x14ac:dyDescent="0.25">
      <c r="B20" s="17" t="s">
        <v>22</v>
      </c>
      <c r="C20" s="15">
        <v>1</v>
      </c>
      <c r="D20" s="22">
        <v>3515.75</v>
      </c>
    </row>
    <row r="21" spans="2:4" x14ac:dyDescent="0.25">
      <c r="B21" s="11" t="s">
        <v>23</v>
      </c>
      <c r="C21" s="12">
        <v>1</v>
      </c>
      <c r="D21" s="21">
        <v>2477.19</v>
      </c>
    </row>
    <row r="22" spans="2:4" x14ac:dyDescent="0.25">
      <c r="B22" s="14" t="s">
        <v>24</v>
      </c>
      <c r="C22" s="15">
        <v>2</v>
      </c>
      <c r="D22" s="22">
        <v>4603.38</v>
      </c>
    </row>
    <row r="23" spans="2:4" x14ac:dyDescent="0.25">
      <c r="B23" s="14" t="s">
        <v>57</v>
      </c>
      <c r="C23" s="15">
        <v>1</v>
      </c>
      <c r="D23" s="22">
        <v>3328.74</v>
      </c>
    </row>
    <row r="24" spans="2:4" x14ac:dyDescent="0.25">
      <c r="B24" s="17" t="s">
        <v>43</v>
      </c>
      <c r="C24" s="18">
        <v>2</v>
      </c>
      <c r="D24" s="20">
        <v>1629.19</v>
      </c>
    </row>
    <row r="25" spans="2:4" x14ac:dyDescent="0.25">
      <c r="B25" s="14" t="s">
        <v>27</v>
      </c>
      <c r="C25" s="15">
        <v>2</v>
      </c>
      <c r="D25" s="22">
        <v>1656.15</v>
      </c>
    </row>
    <row r="26" spans="2:4" x14ac:dyDescent="0.25">
      <c r="B26" s="17" t="s">
        <v>28</v>
      </c>
      <c r="C26" s="18">
        <v>1</v>
      </c>
      <c r="D26" s="20">
        <v>1848.32</v>
      </c>
    </row>
    <row r="27" spans="2:4" x14ac:dyDescent="0.25">
      <c r="B27" s="14" t="s">
        <v>29</v>
      </c>
      <c r="C27" s="15">
        <v>1</v>
      </c>
      <c r="D27" s="22">
        <v>1578.48</v>
      </c>
    </row>
    <row r="28" spans="2:4" x14ac:dyDescent="0.25">
      <c r="B28" s="17" t="s">
        <v>30</v>
      </c>
      <c r="C28" s="18"/>
      <c r="D28" s="20">
        <f>SUM(D18:D27)</f>
        <v>29461.040000000001</v>
      </c>
    </row>
    <row r="29" spans="2:4" x14ac:dyDescent="0.25">
      <c r="D29" s="25"/>
    </row>
  </sheetData>
  <sheetProtection password="B82B" sheet="1" objects="1" scenarios="1" selectLockedCells="1" selectUnlockedCells="1"/>
  <mergeCells count="1">
    <mergeCell ref="B9:E9"/>
  </mergeCells>
  <pageMargins left="0.51180555555555596" right="0.51180555555555596" top="0.95416666666666705" bottom="0.95416666666666705" header="0.78749999999999998" footer="0.78749999999999998"/>
  <pageSetup paperSize="9" fitToWidth="100" fitToHeight="100" orientation="landscape" horizontalDpi="300" verticalDpi="300"/>
  <headerFooter>
    <oddHeader>&amp;C&amp;"Times New Roman,Normal"&amp;12&amp;Kffffff&amp;F, Página &amp;P</oddHeader>
    <oddFooter>&amp;C&amp;"Times New Roman,Normal"&amp;12&amp;KffffffCasa da Convivência Nossa Senhora do Belo Amor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9"/>
  <sheetViews>
    <sheetView showGridLines="0" topLeftCell="B5" zoomScaleNormal="100" workbookViewId="0">
      <selection activeCell="B5" sqref="B5"/>
    </sheetView>
  </sheetViews>
  <sheetFormatPr defaultColWidth="8.7109375" defaultRowHeight="15" customHeight="1" x14ac:dyDescent="0.25"/>
  <cols>
    <col min="1" max="1" width="8.7109375" style="1" hidden="1"/>
    <col min="2" max="2" width="42.140625" style="1" customWidth="1"/>
    <col min="3" max="3" width="34.140625" style="1" customWidth="1"/>
    <col min="4" max="4" width="35.28515625" style="1" customWidth="1"/>
    <col min="5" max="5" width="33.5703125" style="1" customWidth="1"/>
  </cols>
  <sheetData>
    <row r="1" spans="1:5" hidden="1" x14ac:dyDescent="0.25"/>
    <row r="2" spans="1:5" hidden="1" x14ac:dyDescent="0.25"/>
    <row r="3" spans="1:5" hidden="1" x14ac:dyDescent="0.25"/>
    <row r="4" spans="1:5" hidden="1" x14ac:dyDescent="0.25"/>
    <row r="5" spans="1:5" x14ac:dyDescent="0.25">
      <c r="A5" s="3"/>
      <c r="B5" s="2" t="s">
        <v>0</v>
      </c>
      <c r="C5" s="2" t="s">
        <v>49</v>
      </c>
      <c r="E5" s="3"/>
    </row>
    <row r="6" spans="1:5" x14ac:dyDescent="0.25">
      <c r="A6" s="23"/>
      <c r="B6" s="2" t="s">
        <v>2</v>
      </c>
      <c r="C6" s="3"/>
      <c r="D6" s="3"/>
      <c r="E6" s="3"/>
    </row>
    <row r="7" spans="1:5" x14ac:dyDescent="0.25">
      <c r="A7" s="3"/>
      <c r="B7" s="4" t="s">
        <v>3</v>
      </c>
      <c r="C7" s="3" t="s">
        <v>4</v>
      </c>
      <c r="D7" s="3"/>
      <c r="E7" s="3"/>
    </row>
    <row r="8" spans="1:5" x14ac:dyDescent="0.25">
      <c r="A8" s="3"/>
      <c r="B8" s="2" t="s">
        <v>5</v>
      </c>
      <c r="C8" s="3"/>
      <c r="D8" s="3"/>
      <c r="E8" s="3"/>
    </row>
    <row r="9" spans="1:5" ht="23.85" customHeight="1" x14ac:dyDescent="0.25">
      <c r="A9" s="3"/>
      <c r="B9" s="26" t="s">
        <v>6</v>
      </c>
      <c r="C9" s="26"/>
      <c r="D9" s="26"/>
      <c r="E9" s="26"/>
    </row>
    <row r="10" spans="1:5" x14ac:dyDescent="0.25">
      <c r="A10" s="3"/>
      <c r="B10" s="4" t="s">
        <v>64</v>
      </c>
      <c r="C10" s="4"/>
      <c r="D10" s="4"/>
      <c r="E10" s="4"/>
    </row>
    <row r="11" spans="1:5" ht="30" x14ac:dyDescent="0.25">
      <c r="A11" s="3"/>
      <c r="B11" s="2" t="s">
        <v>8</v>
      </c>
      <c r="C11" s="5" t="s">
        <v>9</v>
      </c>
      <c r="D11" s="2" t="s">
        <v>59</v>
      </c>
      <c r="E11" s="3" t="s">
        <v>11</v>
      </c>
    </row>
    <row r="12" spans="1:5" x14ac:dyDescent="0.25">
      <c r="A12" s="3"/>
      <c r="B12" s="2" t="s">
        <v>12</v>
      </c>
      <c r="C12" s="3" t="s">
        <v>65</v>
      </c>
      <c r="D12" s="2" t="s">
        <v>66</v>
      </c>
      <c r="E12" s="6"/>
    </row>
    <row r="13" spans="1:5" x14ac:dyDescent="0.25">
      <c r="A13" s="3"/>
      <c r="B13" s="2" t="s">
        <v>67</v>
      </c>
      <c r="C13" s="3"/>
      <c r="D13" s="3"/>
      <c r="E13" s="3"/>
    </row>
    <row r="15" spans="1:5" x14ac:dyDescent="0.25">
      <c r="A15" s="3"/>
      <c r="B15" s="2" t="s">
        <v>55</v>
      </c>
      <c r="C15" s="3" t="s">
        <v>68</v>
      </c>
      <c r="D15" s="3"/>
      <c r="E15" s="3"/>
    </row>
    <row r="16" spans="1:5" x14ac:dyDescent="0.25">
      <c r="A16" s="3"/>
      <c r="B16" s="3"/>
      <c r="C16" s="3"/>
      <c r="D16" s="3"/>
      <c r="E16" s="3"/>
    </row>
    <row r="17" spans="2:4" x14ac:dyDescent="0.25">
      <c r="B17" s="8" t="s">
        <v>17</v>
      </c>
      <c r="C17" s="9" t="s">
        <v>18</v>
      </c>
      <c r="D17" s="10" t="s">
        <v>19</v>
      </c>
    </row>
    <row r="18" spans="2:4" x14ac:dyDescent="0.25">
      <c r="B18" s="11" t="s">
        <v>20</v>
      </c>
      <c r="C18" s="12">
        <v>1</v>
      </c>
      <c r="D18" s="21">
        <v>4487.79</v>
      </c>
    </row>
    <row r="19" spans="2:4" x14ac:dyDescent="0.25">
      <c r="B19" s="14" t="s">
        <v>21</v>
      </c>
      <c r="C19" s="15">
        <v>2</v>
      </c>
      <c r="D19" s="22">
        <v>2015.85</v>
      </c>
    </row>
    <row r="20" spans="2:4" x14ac:dyDescent="0.25">
      <c r="B20" s="17" t="s">
        <v>22</v>
      </c>
      <c r="C20" s="15">
        <v>1</v>
      </c>
      <c r="D20" s="22">
        <v>3515.75</v>
      </c>
    </row>
    <row r="21" spans="2:4" x14ac:dyDescent="0.25">
      <c r="B21" s="11" t="s">
        <v>23</v>
      </c>
      <c r="C21" s="12">
        <v>1</v>
      </c>
      <c r="D21" s="21">
        <v>2477.19</v>
      </c>
    </row>
    <row r="22" spans="2:4" x14ac:dyDescent="0.25">
      <c r="B22" s="14" t="s">
        <v>24</v>
      </c>
      <c r="C22" s="15">
        <v>2</v>
      </c>
      <c r="D22" s="22">
        <v>2751.54</v>
      </c>
    </row>
    <row r="23" spans="2:4" x14ac:dyDescent="0.25">
      <c r="B23" s="14" t="s">
        <v>57</v>
      </c>
      <c r="C23" s="15">
        <v>1</v>
      </c>
      <c r="D23" s="22">
        <v>3806.15</v>
      </c>
    </row>
    <row r="24" spans="2:4" x14ac:dyDescent="0.25">
      <c r="B24" s="17" t="s">
        <v>43</v>
      </c>
      <c r="C24" s="18">
        <v>2</v>
      </c>
      <c r="D24" s="20">
        <v>3185.6</v>
      </c>
    </row>
    <row r="25" spans="2:4" x14ac:dyDescent="0.25">
      <c r="B25" s="14" t="s">
        <v>27</v>
      </c>
      <c r="C25" s="15">
        <v>2</v>
      </c>
      <c r="D25" s="22">
        <v>3194.6</v>
      </c>
    </row>
    <row r="26" spans="2:4" x14ac:dyDescent="0.25">
      <c r="B26" s="17" t="s">
        <v>28</v>
      </c>
      <c r="C26" s="18">
        <v>1</v>
      </c>
      <c r="D26" s="20">
        <v>1886.21</v>
      </c>
    </row>
    <row r="27" spans="2:4" x14ac:dyDescent="0.25">
      <c r="B27" s="14" t="s">
        <v>29</v>
      </c>
      <c r="C27" s="15">
        <v>1</v>
      </c>
      <c r="D27" s="22">
        <v>1607.12</v>
      </c>
    </row>
    <row r="28" spans="2:4" x14ac:dyDescent="0.25">
      <c r="B28" s="17" t="s">
        <v>30</v>
      </c>
      <c r="C28" s="18"/>
      <c r="D28" s="20">
        <f>SUM(D18:D27)</f>
        <v>28927.799999999996</v>
      </c>
    </row>
    <row r="29" spans="2:4" x14ac:dyDescent="0.25">
      <c r="D29" s="25"/>
    </row>
  </sheetData>
  <sheetProtection password="B82B" sheet="1" objects="1" scenarios="1" selectLockedCells="1" selectUnlockedCells="1"/>
  <mergeCells count="1">
    <mergeCell ref="B9:E9"/>
  </mergeCells>
  <pageMargins left="0.51180555555555596" right="0.51180555555555596" top="0.95416666666666705" bottom="0.95416666666666705" header="0.78749999999999998" footer="0.78749999999999998"/>
  <pageSetup paperSize="9" fitToWidth="100" fitToHeight="100" orientation="landscape" horizontalDpi="300" verticalDpi="300"/>
  <headerFooter>
    <oddHeader>&amp;C&amp;"Times New Roman,Normal"&amp;12&amp;Kffffff&amp;F, Página &amp;P</oddHeader>
    <oddFooter>&amp;C&amp;"Times New Roman,Normal"&amp;12&amp;KffffffCasa da Convivência Nossa Senhora do Belo Amor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29"/>
  <sheetViews>
    <sheetView showGridLines="0" topLeftCell="B5" zoomScaleNormal="100" workbookViewId="0">
      <selection activeCell="B5" sqref="B5"/>
    </sheetView>
  </sheetViews>
  <sheetFormatPr defaultColWidth="8.7109375" defaultRowHeight="15" customHeight="1" x14ac:dyDescent="0.25"/>
  <cols>
    <col min="1" max="1" width="8.7109375" style="1" hidden="1"/>
    <col min="2" max="2" width="42.140625" style="1" customWidth="1"/>
    <col min="3" max="3" width="34.140625" style="1" customWidth="1"/>
    <col min="4" max="4" width="35.28515625" style="1" customWidth="1"/>
    <col min="5" max="5" width="33.5703125" style="1" customWidth="1"/>
  </cols>
  <sheetData>
    <row r="1" spans="1:5" hidden="1" x14ac:dyDescent="0.25"/>
    <row r="2" spans="1:5" hidden="1" x14ac:dyDescent="0.25"/>
    <row r="3" spans="1:5" hidden="1" x14ac:dyDescent="0.25"/>
    <row r="4" spans="1:5" hidden="1" x14ac:dyDescent="0.25"/>
    <row r="5" spans="1:5" x14ac:dyDescent="0.25">
      <c r="A5" s="3"/>
      <c r="B5" s="2" t="s">
        <v>0</v>
      </c>
      <c r="C5" s="2" t="s">
        <v>49</v>
      </c>
      <c r="E5" s="3"/>
    </row>
    <row r="6" spans="1:5" x14ac:dyDescent="0.25">
      <c r="A6" s="23"/>
      <c r="B6" s="2" t="s">
        <v>2</v>
      </c>
      <c r="C6" s="3"/>
      <c r="D6" s="3"/>
      <c r="E6" s="3"/>
    </row>
    <row r="7" spans="1:5" x14ac:dyDescent="0.25">
      <c r="A7" s="3"/>
      <c r="B7" s="4" t="s">
        <v>3</v>
      </c>
      <c r="C7" s="3" t="s">
        <v>4</v>
      </c>
      <c r="D7" s="3"/>
      <c r="E7" s="3"/>
    </row>
    <row r="8" spans="1:5" x14ac:dyDescent="0.25">
      <c r="A8" s="3"/>
      <c r="B8" s="2" t="s">
        <v>5</v>
      </c>
      <c r="C8" s="3"/>
      <c r="D8" s="3"/>
      <c r="E8" s="3"/>
    </row>
    <row r="9" spans="1:5" ht="23.85" customHeight="1" x14ac:dyDescent="0.25">
      <c r="A9" s="3"/>
      <c r="B9" s="26" t="s">
        <v>6</v>
      </c>
      <c r="C9" s="26"/>
      <c r="D9" s="26"/>
      <c r="E9" s="26"/>
    </row>
    <row r="10" spans="1:5" x14ac:dyDescent="0.25">
      <c r="A10" s="3"/>
      <c r="B10" s="4" t="s">
        <v>69</v>
      </c>
      <c r="C10" s="4"/>
      <c r="D10" s="4"/>
      <c r="E10" s="4"/>
    </row>
    <row r="11" spans="1:5" ht="30" x14ac:dyDescent="0.25">
      <c r="A11" s="3"/>
      <c r="B11" s="2" t="s">
        <v>8</v>
      </c>
      <c r="C11" s="5" t="s">
        <v>9</v>
      </c>
      <c r="D11" s="2" t="s">
        <v>59</v>
      </c>
      <c r="E11" s="3" t="s">
        <v>11</v>
      </c>
    </row>
    <row r="12" spans="1:5" x14ac:dyDescent="0.25">
      <c r="A12" s="3"/>
      <c r="B12" s="2" t="s">
        <v>12</v>
      </c>
      <c r="C12" s="3" t="s">
        <v>70</v>
      </c>
      <c r="D12" s="2" t="s">
        <v>71</v>
      </c>
      <c r="E12" s="6"/>
    </row>
    <row r="13" spans="1:5" x14ac:dyDescent="0.25">
      <c r="A13" s="3"/>
      <c r="B13" s="2" t="s">
        <v>72</v>
      </c>
      <c r="C13" s="3"/>
      <c r="D13" s="3"/>
      <c r="E13" s="3"/>
    </row>
    <row r="15" spans="1:5" x14ac:dyDescent="0.25">
      <c r="A15" s="3"/>
      <c r="B15" s="2" t="s">
        <v>55</v>
      </c>
      <c r="C15" s="3" t="s">
        <v>73</v>
      </c>
      <c r="D15" s="3"/>
      <c r="E15" s="3"/>
    </row>
    <row r="16" spans="1:5" x14ac:dyDescent="0.25">
      <c r="A16" s="3"/>
      <c r="B16" s="3"/>
      <c r="C16" s="3"/>
      <c r="D16" s="3"/>
      <c r="E16" s="3"/>
    </row>
    <row r="17" spans="2:4" x14ac:dyDescent="0.25">
      <c r="B17" s="8" t="s">
        <v>17</v>
      </c>
      <c r="C17" s="9" t="s">
        <v>18</v>
      </c>
      <c r="D17" s="10" t="s">
        <v>19</v>
      </c>
    </row>
    <row r="18" spans="2:4" x14ac:dyDescent="0.25">
      <c r="B18" s="11" t="s">
        <v>20</v>
      </c>
      <c r="C18" s="12">
        <v>1</v>
      </c>
      <c r="D18" s="21">
        <v>4479.26</v>
      </c>
    </row>
    <row r="19" spans="2:4" x14ac:dyDescent="0.25">
      <c r="B19" s="14" t="s">
        <v>21</v>
      </c>
      <c r="C19" s="15">
        <v>2</v>
      </c>
      <c r="D19" s="22">
        <v>4518.6499999999996</v>
      </c>
    </row>
    <row r="20" spans="2:4" x14ac:dyDescent="0.25">
      <c r="B20" s="17" t="s">
        <v>22</v>
      </c>
      <c r="C20" s="15">
        <v>1</v>
      </c>
      <c r="D20" s="22">
        <v>3515.75</v>
      </c>
    </row>
    <row r="21" spans="2:4" x14ac:dyDescent="0.25">
      <c r="B21" s="11" t="s">
        <v>23</v>
      </c>
      <c r="C21" s="12">
        <v>1</v>
      </c>
      <c r="D21" s="21">
        <v>2477.19</v>
      </c>
    </row>
    <row r="22" spans="2:4" x14ac:dyDescent="0.25">
      <c r="B22" s="14" t="s">
        <v>24</v>
      </c>
      <c r="C22" s="15">
        <v>2</v>
      </c>
      <c r="D22" s="22">
        <v>4690.13</v>
      </c>
    </row>
    <row r="23" spans="2:4" x14ac:dyDescent="0.25">
      <c r="B23" s="14" t="s">
        <v>57</v>
      </c>
      <c r="C23" s="15">
        <v>1</v>
      </c>
      <c r="D23" s="22">
        <v>3197.83</v>
      </c>
    </row>
    <row r="24" spans="2:4" x14ac:dyDescent="0.25">
      <c r="B24" s="17" t="s">
        <v>26</v>
      </c>
      <c r="C24" s="18">
        <v>2</v>
      </c>
      <c r="D24" s="20">
        <v>3135.48</v>
      </c>
    </row>
    <row r="25" spans="2:4" x14ac:dyDescent="0.25">
      <c r="B25" s="14" t="s">
        <v>27</v>
      </c>
      <c r="C25" s="15">
        <v>2</v>
      </c>
      <c r="D25" s="22">
        <v>1683.61</v>
      </c>
    </row>
    <row r="26" spans="2:4" x14ac:dyDescent="0.25">
      <c r="B26" s="17" t="s">
        <v>28</v>
      </c>
      <c r="C26" s="18">
        <v>1</v>
      </c>
      <c r="D26" s="20">
        <v>1844.11</v>
      </c>
    </row>
    <row r="27" spans="2:4" x14ac:dyDescent="0.25">
      <c r="B27" s="14" t="s">
        <v>29</v>
      </c>
      <c r="C27" s="15">
        <v>1</v>
      </c>
      <c r="D27" s="22">
        <v>49.09</v>
      </c>
    </row>
    <row r="28" spans="2:4" x14ac:dyDescent="0.25">
      <c r="B28" s="17" t="s">
        <v>30</v>
      </c>
      <c r="C28" s="18"/>
      <c r="D28" s="20">
        <v>29591.1</v>
      </c>
    </row>
    <row r="29" spans="2:4" x14ac:dyDescent="0.25">
      <c r="D29" s="25"/>
    </row>
  </sheetData>
  <sheetProtection password="B82B" sheet="1" objects="1" scenarios="1" selectLockedCells="1" selectUnlockedCells="1"/>
  <mergeCells count="1">
    <mergeCell ref="B9:E9"/>
  </mergeCells>
  <pageMargins left="0.51180555555555596" right="0.51180555555555596" top="0.95416666666666705" bottom="0.95416666666666705" header="0.78749999999999998" footer="0.78749999999999998"/>
  <pageSetup paperSize="9" fitToWidth="100" fitToHeight="100" orientation="landscape" horizontalDpi="300" verticalDpi="300"/>
  <headerFooter>
    <oddHeader>&amp;C&amp;"Times New Roman,Normal"&amp;12&amp;Kffffff&amp;F, Página &amp;P</oddHeader>
    <oddFooter>&amp;C&amp;"Times New Roman,Normal"&amp;12&amp;KffffffCasa da Convivência Nossa Senhora do Belo Amor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048576"/>
  <sheetViews>
    <sheetView showGridLines="0" topLeftCell="B1" zoomScaleNormal="100" workbookViewId="0">
      <selection activeCell="G25" sqref="G25"/>
    </sheetView>
  </sheetViews>
  <sheetFormatPr defaultColWidth="8.7109375" defaultRowHeight="15" customHeight="1" x14ac:dyDescent="0.25"/>
  <cols>
    <col min="1" max="1" width="8.7109375" style="1" hidden="1"/>
    <col min="2" max="2" width="42.140625" style="1" customWidth="1"/>
    <col min="3" max="3" width="34.140625" style="1" customWidth="1"/>
    <col min="4" max="4" width="33.140625" style="1" customWidth="1"/>
    <col min="5" max="5" width="12.7109375" style="1" customWidth="1"/>
  </cols>
  <sheetData>
    <row r="1" spans="1:5" x14ac:dyDescent="0.25">
      <c r="A1" s="3"/>
      <c r="B1" s="2" t="s">
        <v>0</v>
      </c>
      <c r="C1" s="2" t="s">
        <v>49</v>
      </c>
      <c r="E1" s="3"/>
    </row>
    <row r="2" spans="1:5" x14ac:dyDescent="0.25">
      <c r="A2" s="23"/>
      <c r="B2" s="2" t="s">
        <v>2</v>
      </c>
      <c r="C2" s="3"/>
      <c r="D2" s="3"/>
      <c r="E2" s="3"/>
    </row>
    <row r="3" spans="1:5" x14ac:dyDescent="0.25">
      <c r="A3" s="3"/>
      <c r="B3" s="4" t="s">
        <v>3</v>
      </c>
      <c r="C3" s="3" t="s">
        <v>4</v>
      </c>
      <c r="D3" s="3"/>
      <c r="E3" s="3"/>
    </row>
    <row r="4" spans="1:5" x14ac:dyDescent="0.25">
      <c r="A4" s="3"/>
      <c r="B4" s="2" t="s">
        <v>5</v>
      </c>
      <c r="C4" s="3"/>
      <c r="D4" s="3"/>
      <c r="E4" s="3"/>
    </row>
    <row r="5" spans="1:5" ht="23.85" customHeight="1" x14ac:dyDescent="0.25">
      <c r="A5" s="3"/>
      <c r="B5" s="26" t="s">
        <v>6</v>
      </c>
      <c r="C5" s="26"/>
      <c r="D5" s="26"/>
      <c r="E5" s="26"/>
    </row>
    <row r="6" spans="1:5" x14ac:dyDescent="0.25">
      <c r="A6" s="3"/>
      <c r="B6" s="4" t="s">
        <v>74</v>
      </c>
      <c r="C6" s="4"/>
      <c r="D6" s="4"/>
      <c r="E6" s="4"/>
    </row>
    <row r="7" spans="1:5" ht="30" x14ac:dyDescent="0.25">
      <c r="A7" s="3"/>
      <c r="B7" s="2" t="s">
        <v>8</v>
      </c>
      <c r="C7" s="5" t="s">
        <v>9</v>
      </c>
      <c r="D7" s="2" t="s">
        <v>75</v>
      </c>
      <c r="E7" s="3" t="s">
        <v>11</v>
      </c>
    </row>
    <row r="8" spans="1:5" x14ac:dyDescent="0.25">
      <c r="A8" s="3"/>
      <c r="B8" s="2" t="s">
        <v>12</v>
      </c>
      <c r="C8" s="3" t="s">
        <v>76</v>
      </c>
      <c r="D8" s="2" t="s">
        <v>77</v>
      </c>
      <c r="E8" s="6"/>
    </row>
    <row r="9" spans="1:5" x14ac:dyDescent="0.25">
      <c r="A9" s="3"/>
      <c r="B9" s="2" t="s">
        <v>78</v>
      </c>
      <c r="C9" s="3"/>
      <c r="D9" s="3"/>
      <c r="E9" s="3"/>
    </row>
    <row r="11" spans="1:5" x14ac:dyDescent="0.25">
      <c r="A11" s="3"/>
      <c r="B11" s="2" t="s">
        <v>55</v>
      </c>
      <c r="C11" s="3" t="s">
        <v>79</v>
      </c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B13" s="8" t="s">
        <v>17</v>
      </c>
      <c r="C13" s="9" t="s">
        <v>18</v>
      </c>
      <c r="D13" s="10" t="s">
        <v>19</v>
      </c>
    </row>
    <row r="14" spans="1:5" x14ac:dyDescent="0.25">
      <c r="B14" s="11" t="s">
        <v>20</v>
      </c>
      <c r="C14" s="12">
        <v>1</v>
      </c>
      <c r="D14" s="21">
        <v>4479.26</v>
      </c>
    </row>
    <row r="15" spans="1:5" x14ac:dyDescent="0.25">
      <c r="B15" s="14" t="s">
        <v>21</v>
      </c>
      <c r="C15" s="15">
        <v>2</v>
      </c>
      <c r="D15" s="22">
        <v>3139.9</v>
      </c>
    </row>
    <row r="16" spans="1:5" x14ac:dyDescent="0.25">
      <c r="B16" s="17" t="s">
        <v>22</v>
      </c>
      <c r="C16" s="15">
        <v>1</v>
      </c>
      <c r="D16" s="22">
        <v>3515.75</v>
      </c>
    </row>
    <row r="17" spans="2:4" x14ac:dyDescent="0.25">
      <c r="B17" s="11" t="s">
        <v>23</v>
      </c>
      <c r="C17" s="12">
        <v>1</v>
      </c>
      <c r="D17" s="21">
        <v>2477.19</v>
      </c>
    </row>
    <row r="18" spans="2:4" x14ac:dyDescent="0.25">
      <c r="B18" s="14" t="s">
        <v>24</v>
      </c>
      <c r="C18" s="15">
        <v>2</v>
      </c>
      <c r="D18" s="22">
        <v>2592.39</v>
      </c>
    </row>
    <row r="19" spans="2:4" x14ac:dyDescent="0.25">
      <c r="B19" s="14" t="s">
        <v>57</v>
      </c>
      <c r="C19" s="15">
        <v>1</v>
      </c>
      <c r="D19" s="22">
        <v>3203.84</v>
      </c>
    </row>
    <row r="20" spans="2:4" x14ac:dyDescent="0.25">
      <c r="B20" s="17" t="s">
        <v>43</v>
      </c>
      <c r="C20" s="18">
        <v>2</v>
      </c>
      <c r="D20" s="20">
        <v>3156.96</v>
      </c>
    </row>
    <row r="21" spans="2:4" x14ac:dyDescent="0.25">
      <c r="B21" s="14" t="s">
        <v>27</v>
      </c>
      <c r="C21" s="15">
        <v>2</v>
      </c>
      <c r="D21" s="22">
        <v>3209.16</v>
      </c>
    </row>
    <row r="22" spans="2:4" x14ac:dyDescent="0.25">
      <c r="B22" s="17" t="s">
        <v>28</v>
      </c>
      <c r="C22" s="18">
        <v>1</v>
      </c>
      <c r="D22" s="20">
        <v>1852.53</v>
      </c>
    </row>
    <row r="23" spans="2:4" x14ac:dyDescent="0.25">
      <c r="B23" s="14" t="s">
        <v>29</v>
      </c>
      <c r="C23" s="15">
        <v>1</v>
      </c>
      <c r="D23" s="22">
        <v>1578.48</v>
      </c>
    </row>
    <row r="24" spans="2:4" x14ac:dyDescent="0.25">
      <c r="B24" s="17" t="s">
        <v>30</v>
      </c>
      <c r="C24" s="18"/>
      <c r="D24" s="20">
        <f>SUM(D14:D23)</f>
        <v>29205.46</v>
      </c>
    </row>
    <row r="25" spans="2:4" x14ac:dyDescent="0.25">
      <c r="D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B5:E5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FC1048576"/>
  <sheetViews>
    <sheetView showGridLines="0" zoomScaleNormal="100" workbookViewId="0">
      <selection activeCell="A22" sqref="A22"/>
    </sheetView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2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80</v>
      </c>
      <c r="B6" s="4"/>
      <c r="C6" s="4"/>
      <c r="D6" s="4"/>
    </row>
    <row r="7" spans="1:4" ht="30" x14ac:dyDescent="0.25">
      <c r="A7" s="2" t="s">
        <v>8</v>
      </c>
      <c r="B7" s="5" t="s">
        <v>9</v>
      </c>
      <c r="C7" s="2" t="s">
        <v>81</v>
      </c>
      <c r="D7" s="3" t="s">
        <v>11</v>
      </c>
    </row>
    <row r="8" spans="1:4" x14ac:dyDescent="0.25">
      <c r="A8" s="2" t="s">
        <v>12</v>
      </c>
      <c r="B8" s="3" t="s">
        <v>82</v>
      </c>
      <c r="C8" s="2" t="s">
        <v>83</v>
      </c>
      <c r="D8" s="6"/>
    </row>
    <row r="9" spans="1:4" x14ac:dyDescent="0.25">
      <c r="A9" s="2" t="s">
        <v>84</v>
      </c>
      <c r="B9" s="3"/>
      <c r="C9" s="3"/>
      <c r="D9" s="3"/>
    </row>
    <row r="11" spans="1:4" x14ac:dyDescent="0.25">
      <c r="A11" s="2" t="s">
        <v>55</v>
      </c>
      <c r="B11" s="3" t="s">
        <v>85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4479.26</v>
      </c>
    </row>
    <row r="15" spans="1:4" x14ac:dyDescent="0.25">
      <c r="A15" s="14" t="s">
        <v>21</v>
      </c>
      <c r="B15" s="15">
        <v>2</v>
      </c>
      <c r="C15" s="22">
        <v>4621.93</v>
      </c>
    </row>
    <row r="16" spans="1:4" x14ac:dyDescent="0.25">
      <c r="A16" s="17" t="s">
        <v>22</v>
      </c>
      <c r="B16" s="15">
        <v>1</v>
      </c>
      <c r="C16" s="22">
        <v>3515.75</v>
      </c>
    </row>
    <row r="17" spans="1:3" x14ac:dyDescent="0.25">
      <c r="A17" s="11" t="s">
        <v>23</v>
      </c>
      <c r="B17" s="12">
        <v>1</v>
      </c>
      <c r="C17" s="21">
        <v>2477.19</v>
      </c>
    </row>
    <row r="18" spans="1:3" x14ac:dyDescent="0.25">
      <c r="A18" s="14" t="s">
        <v>24</v>
      </c>
      <c r="B18" s="15">
        <v>2</v>
      </c>
      <c r="C18" s="22">
        <v>4846.38</v>
      </c>
    </row>
    <row r="19" spans="1:3" x14ac:dyDescent="0.25">
      <c r="A19" s="14" t="s">
        <v>57</v>
      </c>
      <c r="B19" s="15">
        <v>1</v>
      </c>
      <c r="C19" s="22">
        <v>3203.84</v>
      </c>
    </row>
    <row r="20" spans="1:3" x14ac:dyDescent="0.25">
      <c r="A20" s="17" t="s">
        <v>43</v>
      </c>
      <c r="B20" s="18">
        <v>2</v>
      </c>
      <c r="C20" s="20">
        <v>3156.96</v>
      </c>
    </row>
    <row r="21" spans="1:3" x14ac:dyDescent="0.25">
      <c r="A21" s="14" t="s">
        <v>27</v>
      </c>
      <c r="B21" s="15">
        <v>2</v>
      </c>
      <c r="C21" s="22">
        <v>3209.16</v>
      </c>
    </row>
    <row r="22" spans="1:3" x14ac:dyDescent="0.25">
      <c r="A22" s="17" t="s">
        <v>28</v>
      </c>
      <c r="B22" s="18">
        <v>1</v>
      </c>
      <c r="C22" s="20">
        <v>1852.53</v>
      </c>
    </row>
    <row r="23" spans="1:3" x14ac:dyDescent="0.25">
      <c r="A23" s="14" t="s">
        <v>29</v>
      </c>
      <c r="B23" s="15">
        <v>1</v>
      </c>
      <c r="C23" s="22">
        <v>1578.48</v>
      </c>
    </row>
    <row r="24" spans="1:3" x14ac:dyDescent="0.25">
      <c r="A24" s="17" t="s">
        <v>30</v>
      </c>
      <c r="B24" s="18"/>
      <c r="C24" s="20">
        <f>SUM(C14:C23)</f>
        <v>32941.480000000003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FC1048576"/>
  <sheetViews>
    <sheetView showGridLines="0" zoomScaleNormal="100" workbookViewId="0">
      <selection activeCell="A20" sqref="A20"/>
    </sheetView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87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81</v>
      </c>
      <c r="D7" s="3" t="s">
        <v>11</v>
      </c>
    </row>
    <row r="8" spans="1:4" x14ac:dyDescent="0.25">
      <c r="A8" s="2" t="s">
        <v>12</v>
      </c>
      <c r="B8" s="3" t="s">
        <v>89</v>
      </c>
      <c r="C8" s="2" t="s">
        <v>90</v>
      </c>
      <c r="D8" s="6"/>
    </row>
    <row r="9" spans="1:4" x14ac:dyDescent="0.25">
      <c r="A9" s="2" t="s">
        <v>91</v>
      </c>
      <c r="B9" s="3"/>
      <c r="C9" s="3"/>
      <c r="D9" s="3"/>
    </row>
    <row r="11" spans="1:4" x14ac:dyDescent="0.25">
      <c r="A11" s="2" t="s">
        <v>55</v>
      </c>
      <c r="B11" s="3" t="s">
        <v>92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4602.1099999999997</v>
      </c>
    </row>
    <row r="15" spans="1:4" x14ac:dyDescent="0.25">
      <c r="A15" s="14" t="s">
        <v>21</v>
      </c>
      <c r="B15" s="15">
        <v>2</v>
      </c>
      <c r="C15" s="22">
        <v>4833.08</v>
      </c>
    </row>
    <row r="16" spans="1:4" x14ac:dyDescent="0.25">
      <c r="A16" s="17" t="s">
        <v>22</v>
      </c>
      <c r="B16" s="15">
        <v>1</v>
      </c>
      <c r="C16" s="22">
        <v>3409.44</v>
      </c>
    </row>
    <row r="17" spans="1:3" x14ac:dyDescent="0.25">
      <c r="A17" s="11" t="s">
        <v>23</v>
      </c>
      <c r="B17" s="12">
        <v>1</v>
      </c>
      <c r="C17" s="21">
        <v>2568.44</v>
      </c>
    </row>
    <row r="18" spans="1:3" x14ac:dyDescent="0.25">
      <c r="A18" s="14" t="s">
        <v>24</v>
      </c>
      <c r="B18" s="15">
        <v>2</v>
      </c>
      <c r="C18" s="22">
        <v>5694.89</v>
      </c>
    </row>
    <row r="19" spans="1:3" x14ac:dyDescent="0.25">
      <c r="A19" s="14" t="s">
        <v>57</v>
      </c>
      <c r="B19" s="15">
        <v>1</v>
      </c>
      <c r="C19" s="22">
        <v>3203.84</v>
      </c>
    </row>
    <row r="20" spans="1:3" x14ac:dyDescent="0.25">
      <c r="A20" s="17" t="s">
        <v>43</v>
      </c>
      <c r="B20" s="18">
        <v>2</v>
      </c>
      <c r="C20" s="20">
        <v>3285.76</v>
      </c>
    </row>
    <row r="21" spans="1:3" x14ac:dyDescent="0.25">
      <c r="A21" s="14" t="s">
        <v>27</v>
      </c>
      <c r="B21" s="15">
        <v>2</v>
      </c>
      <c r="C21" s="22">
        <v>3334.2</v>
      </c>
    </row>
    <row r="22" spans="1:3" x14ac:dyDescent="0.25">
      <c r="A22" s="17" t="s">
        <v>28</v>
      </c>
      <c r="B22" s="18">
        <v>1</v>
      </c>
      <c r="C22" s="20">
        <v>69.87</v>
      </c>
    </row>
    <row r="23" spans="1:3" x14ac:dyDescent="0.25">
      <c r="A23" s="14" t="s">
        <v>29</v>
      </c>
      <c r="B23" s="15">
        <v>1</v>
      </c>
      <c r="C23" s="22">
        <v>1642.88</v>
      </c>
    </row>
    <row r="24" spans="1:3" x14ac:dyDescent="0.25">
      <c r="A24" s="17" t="s">
        <v>30</v>
      </c>
      <c r="B24" s="18"/>
      <c r="C24" s="20">
        <f>SUM(C14:C23)</f>
        <v>32644.51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FC1048576"/>
  <sheetViews>
    <sheetView showGridLines="0" zoomScaleNormal="100" workbookViewId="0">
      <selection activeCell="A22" sqref="A22"/>
    </sheetView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93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94</v>
      </c>
      <c r="D7" s="3" t="s">
        <v>11</v>
      </c>
    </row>
    <row r="8" spans="1:4" x14ac:dyDescent="0.25">
      <c r="A8" s="2" t="s">
        <v>12</v>
      </c>
      <c r="B8" s="3" t="s">
        <v>95</v>
      </c>
      <c r="C8" s="2" t="s">
        <v>96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98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4356.41</v>
      </c>
    </row>
    <row r="15" spans="1:4" x14ac:dyDescent="0.25">
      <c r="A15" s="14" t="s">
        <v>21</v>
      </c>
      <c r="B15" s="15">
        <v>2</v>
      </c>
      <c r="C15" s="22">
        <v>4402.63</v>
      </c>
    </row>
    <row r="16" spans="1:4" x14ac:dyDescent="0.25">
      <c r="A16" s="17" t="s">
        <v>22</v>
      </c>
      <c r="B16" s="15">
        <v>1</v>
      </c>
      <c r="C16" s="22">
        <v>194.02</v>
      </c>
    </row>
    <row r="17" spans="1:3" x14ac:dyDescent="0.25">
      <c r="A17" s="11" t="s">
        <v>23</v>
      </c>
      <c r="B17" s="12">
        <v>1</v>
      </c>
      <c r="C17" s="21">
        <v>1991.46</v>
      </c>
    </row>
    <row r="18" spans="1:3" x14ac:dyDescent="0.25">
      <c r="A18" s="14" t="s">
        <v>24</v>
      </c>
      <c r="B18" s="15">
        <v>2</v>
      </c>
      <c r="C18" s="22">
        <v>3904.02</v>
      </c>
    </row>
    <row r="19" spans="1:3" x14ac:dyDescent="0.25">
      <c r="A19" s="14" t="s">
        <v>57</v>
      </c>
      <c r="B19" s="15">
        <v>1</v>
      </c>
      <c r="C19" s="22">
        <v>3109.83</v>
      </c>
    </row>
    <row r="20" spans="1:3" x14ac:dyDescent="0.25">
      <c r="A20" s="17" t="s">
        <v>43</v>
      </c>
      <c r="B20" s="18">
        <v>2</v>
      </c>
      <c r="C20" s="20">
        <v>3033.84</v>
      </c>
    </row>
    <row r="21" spans="1:3" x14ac:dyDescent="0.25">
      <c r="A21" s="14" t="s">
        <v>27</v>
      </c>
      <c r="B21" s="15">
        <v>2</v>
      </c>
      <c r="C21" s="22">
        <v>3089.64</v>
      </c>
    </row>
    <row r="22" spans="1:3" x14ac:dyDescent="0.25">
      <c r="A22" s="17" t="s">
        <v>28</v>
      </c>
      <c r="B22" s="18">
        <v>1</v>
      </c>
      <c r="C22" s="20">
        <v>4261.3500000000004</v>
      </c>
    </row>
    <row r="23" spans="1:3" x14ac:dyDescent="0.25">
      <c r="A23" s="14" t="s">
        <v>29</v>
      </c>
      <c r="B23" s="15">
        <v>1</v>
      </c>
      <c r="C23" s="22">
        <v>1527.24</v>
      </c>
    </row>
    <row r="24" spans="1:3" x14ac:dyDescent="0.25">
      <c r="A24" s="17" t="s">
        <v>30</v>
      </c>
      <c r="B24" s="18"/>
      <c r="C24" s="20">
        <f>SUM(C14:C23)</f>
        <v>29870.440000000006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FC1048576"/>
  <sheetViews>
    <sheetView showGridLines="0" zoomScaleNormal="100" workbookViewId="0">
      <selection activeCell="A22" sqref="A22"/>
    </sheetView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99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100</v>
      </c>
      <c r="D7" s="3" t="s">
        <v>11</v>
      </c>
    </row>
    <row r="8" spans="1:4" x14ac:dyDescent="0.25">
      <c r="A8" s="2" t="s">
        <v>12</v>
      </c>
      <c r="B8" s="3" t="s">
        <v>101</v>
      </c>
      <c r="C8" s="2" t="s">
        <v>102</v>
      </c>
      <c r="D8" s="6"/>
    </row>
    <row r="9" spans="1:4" x14ac:dyDescent="0.25">
      <c r="A9" s="2" t="s">
        <v>103</v>
      </c>
      <c r="B9" s="3"/>
      <c r="C9" s="3"/>
      <c r="D9" s="3"/>
    </row>
    <row r="11" spans="1:4" x14ac:dyDescent="0.25">
      <c r="A11" s="2" t="s">
        <v>55</v>
      </c>
      <c r="B11" s="3" t="s">
        <v>104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4356.41</v>
      </c>
    </row>
    <row r="15" spans="1:4" x14ac:dyDescent="0.25">
      <c r="A15" s="14" t="s">
        <v>21</v>
      </c>
      <c r="B15" s="15">
        <v>2</v>
      </c>
      <c r="C15" s="22">
        <v>4402.63</v>
      </c>
    </row>
    <row r="16" spans="1:4" x14ac:dyDescent="0.25">
      <c r="A16" s="17" t="s">
        <v>22</v>
      </c>
      <c r="B16" s="15">
        <v>1</v>
      </c>
      <c r="C16" s="22">
        <v>7692.12</v>
      </c>
    </row>
    <row r="17" spans="1:3" x14ac:dyDescent="0.25">
      <c r="A17" s="11" t="s">
        <v>23</v>
      </c>
      <c r="B17" s="12">
        <v>1</v>
      </c>
      <c r="C17" s="21">
        <v>315.14</v>
      </c>
    </row>
    <row r="18" spans="1:3" x14ac:dyDescent="0.25">
      <c r="A18" s="14" t="s">
        <v>24</v>
      </c>
      <c r="B18" s="15">
        <v>2</v>
      </c>
      <c r="C18" s="22">
        <v>3921.38</v>
      </c>
    </row>
    <row r="19" spans="1:3" x14ac:dyDescent="0.25">
      <c r="A19" s="14" t="s">
        <v>57</v>
      </c>
      <c r="B19" s="15">
        <v>1</v>
      </c>
      <c r="C19" s="22">
        <v>3215.84</v>
      </c>
    </row>
    <row r="20" spans="1:3" x14ac:dyDescent="0.25">
      <c r="A20" s="17" t="s">
        <v>43</v>
      </c>
      <c r="B20" s="18">
        <v>2</v>
      </c>
      <c r="C20" s="20">
        <v>3061.34</v>
      </c>
    </row>
    <row r="21" spans="1:3" x14ac:dyDescent="0.25">
      <c r="A21" s="14" t="s">
        <v>27</v>
      </c>
      <c r="B21" s="15">
        <v>2</v>
      </c>
      <c r="C21" s="22">
        <v>3117.66</v>
      </c>
    </row>
    <row r="22" spans="1:3" x14ac:dyDescent="0.25">
      <c r="A22" s="17" t="s">
        <v>28</v>
      </c>
      <c r="B22" s="18">
        <v>1</v>
      </c>
      <c r="C22" s="20">
        <v>1799.66</v>
      </c>
    </row>
    <row r="23" spans="1:3" x14ac:dyDescent="0.25">
      <c r="A23" s="14" t="s">
        <v>29</v>
      </c>
      <c r="B23" s="15">
        <v>1</v>
      </c>
      <c r="C23" s="22">
        <v>1561.62</v>
      </c>
    </row>
    <row r="24" spans="1:3" x14ac:dyDescent="0.25">
      <c r="A24" s="17" t="s">
        <v>30</v>
      </c>
      <c r="B24" s="18"/>
      <c r="C24" s="20">
        <f>SUM(C14:C23)</f>
        <v>33443.800000000003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FC25"/>
  <sheetViews>
    <sheetView showGridLines="0" zoomScaleNormal="100" workbookViewId="0">
      <selection activeCell="A22" sqref="A22"/>
    </sheetView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105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100</v>
      </c>
      <c r="D7" s="3" t="s">
        <v>11</v>
      </c>
    </row>
    <row r="8" spans="1:4" x14ac:dyDescent="0.25">
      <c r="A8" s="2" t="s">
        <v>12</v>
      </c>
      <c r="B8" s="3" t="s">
        <v>106</v>
      </c>
      <c r="C8" s="2" t="s">
        <v>107</v>
      </c>
      <c r="D8" s="6"/>
    </row>
    <row r="9" spans="1:4" x14ac:dyDescent="0.25">
      <c r="A9" s="2" t="s">
        <v>108</v>
      </c>
      <c r="B9" s="3"/>
      <c r="C9" s="3"/>
      <c r="D9" s="3"/>
    </row>
    <row r="11" spans="1:4" x14ac:dyDescent="0.25">
      <c r="A11" s="2" t="s">
        <v>55</v>
      </c>
      <c r="B11" s="3" t="s">
        <v>109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4345.8100000000004</v>
      </c>
    </row>
    <row r="15" spans="1:4" x14ac:dyDescent="0.25">
      <c r="A15" s="14" t="s">
        <v>21</v>
      </c>
      <c r="B15" s="15">
        <v>2</v>
      </c>
      <c r="C15" s="22">
        <v>4388.83</v>
      </c>
    </row>
    <row r="16" spans="1:4" x14ac:dyDescent="0.25">
      <c r="A16" s="17" t="s">
        <v>22</v>
      </c>
      <c r="B16" s="15">
        <v>1</v>
      </c>
      <c r="C16" s="22">
        <v>3389.58</v>
      </c>
    </row>
    <row r="17" spans="1:3" x14ac:dyDescent="0.25">
      <c r="A17" s="11" t="s">
        <v>23</v>
      </c>
      <c r="B17" s="12">
        <v>1</v>
      </c>
      <c r="C17" s="21">
        <v>5487.63</v>
      </c>
    </row>
    <row r="18" spans="1:3" x14ac:dyDescent="0.25">
      <c r="A18" s="14" t="s">
        <v>24</v>
      </c>
      <c r="B18" s="15">
        <v>2</v>
      </c>
      <c r="C18" s="22">
        <v>3945.65</v>
      </c>
    </row>
    <row r="19" spans="1:3" x14ac:dyDescent="0.25">
      <c r="A19" s="14" t="s">
        <v>57</v>
      </c>
      <c r="B19" s="15">
        <v>1</v>
      </c>
      <c r="C19" s="22">
        <v>110.02</v>
      </c>
    </row>
    <row r="20" spans="1:3" x14ac:dyDescent="0.25">
      <c r="A20" s="17" t="s">
        <v>43</v>
      </c>
      <c r="B20" s="18">
        <v>2</v>
      </c>
      <c r="C20" s="20">
        <v>3095.74</v>
      </c>
    </row>
    <row r="21" spans="1:3" x14ac:dyDescent="0.25">
      <c r="A21" s="14" t="s">
        <v>27</v>
      </c>
      <c r="B21" s="15">
        <v>2</v>
      </c>
      <c r="C21" s="22">
        <v>3152.68</v>
      </c>
    </row>
    <row r="22" spans="1:3" x14ac:dyDescent="0.25">
      <c r="A22" s="17" t="s">
        <v>28</v>
      </c>
      <c r="B22" s="18">
        <v>1</v>
      </c>
      <c r="C22" s="20">
        <v>1775.35</v>
      </c>
    </row>
    <row r="23" spans="1:3" x14ac:dyDescent="0.25">
      <c r="A23" s="14" t="s">
        <v>29</v>
      </c>
      <c r="B23" s="15">
        <v>1</v>
      </c>
      <c r="C23" s="22">
        <v>1510.04</v>
      </c>
    </row>
    <row r="24" spans="1:3" x14ac:dyDescent="0.25">
      <c r="A24" s="17" t="s">
        <v>30</v>
      </c>
      <c r="B24" s="18"/>
      <c r="C24" s="20">
        <f>SUM(C14:C23)</f>
        <v>31201.33</v>
      </c>
    </row>
    <row r="25" spans="1:3" x14ac:dyDescent="0.25">
      <c r="C25" s="25"/>
    </row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FC1048576"/>
  <sheetViews>
    <sheetView showGridLines="0" zoomScaleNormal="100" workbookViewId="0">
      <selection activeCell="A22" sqref="A22"/>
    </sheetView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110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111</v>
      </c>
      <c r="D7" s="3" t="s">
        <v>11</v>
      </c>
    </row>
    <row r="8" spans="1:4" x14ac:dyDescent="0.25">
      <c r="A8" s="2" t="s">
        <v>12</v>
      </c>
      <c r="B8" s="3" t="s">
        <v>112</v>
      </c>
      <c r="C8" s="2" t="s">
        <v>113</v>
      </c>
      <c r="D8" s="6"/>
    </row>
    <row r="9" spans="1:4" x14ac:dyDescent="0.25">
      <c r="A9" s="2" t="s">
        <v>103</v>
      </c>
      <c r="B9" s="3"/>
      <c r="C9" s="3"/>
      <c r="D9" s="3"/>
    </row>
    <row r="11" spans="1:4" x14ac:dyDescent="0.25">
      <c r="A11" s="2" t="s">
        <v>55</v>
      </c>
      <c r="B11" s="3" t="s">
        <v>114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4340.67</v>
      </c>
    </row>
    <row r="15" spans="1:4" x14ac:dyDescent="0.25">
      <c r="A15" s="14" t="s">
        <v>21</v>
      </c>
      <c r="B15" s="15">
        <v>2</v>
      </c>
      <c r="C15" s="22">
        <v>4380.99</v>
      </c>
    </row>
    <row r="16" spans="1:4" x14ac:dyDescent="0.25">
      <c r="A16" s="17" t="s">
        <v>22</v>
      </c>
      <c r="B16" s="15">
        <v>1</v>
      </c>
      <c r="C16" s="22">
        <v>3384.71</v>
      </c>
    </row>
    <row r="17" spans="1:3" x14ac:dyDescent="0.25">
      <c r="A17" s="11" t="s">
        <v>23</v>
      </c>
      <c r="B17" s="12">
        <v>1</v>
      </c>
      <c r="C17" s="21">
        <v>2381.69</v>
      </c>
    </row>
    <row r="18" spans="1:3" x14ac:dyDescent="0.25">
      <c r="A18" s="14" t="s">
        <v>24</v>
      </c>
      <c r="B18" s="15">
        <v>2</v>
      </c>
      <c r="C18" s="22">
        <v>3902.2</v>
      </c>
    </row>
    <row r="19" spans="1:3" x14ac:dyDescent="0.25">
      <c r="A19" s="14" t="s">
        <v>57</v>
      </c>
      <c r="B19" s="15">
        <v>1</v>
      </c>
      <c r="C19" s="22">
        <v>7256.97</v>
      </c>
    </row>
    <row r="20" spans="1:3" x14ac:dyDescent="0.25">
      <c r="A20" s="17" t="s">
        <v>43</v>
      </c>
      <c r="B20" s="18">
        <v>2</v>
      </c>
      <c r="C20" s="20">
        <v>3031.08</v>
      </c>
    </row>
    <row r="21" spans="1:3" x14ac:dyDescent="0.25">
      <c r="A21" s="14" t="s">
        <v>27</v>
      </c>
      <c r="B21" s="15">
        <v>2</v>
      </c>
      <c r="C21" s="22">
        <v>3086.88</v>
      </c>
    </row>
    <row r="22" spans="1:3" x14ac:dyDescent="0.25">
      <c r="A22" s="17" t="s">
        <v>28</v>
      </c>
      <c r="B22" s="18">
        <v>1</v>
      </c>
      <c r="C22" s="20">
        <v>1822.59</v>
      </c>
    </row>
    <row r="23" spans="1:3" x14ac:dyDescent="0.25">
      <c r="A23" s="14" t="s">
        <v>29</v>
      </c>
      <c r="B23" s="15">
        <v>1</v>
      </c>
      <c r="C23" s="22">
        <v>1515.54</v>
      </c>
    </row>
    <row r="24" spans="1:3" x14ac:dyDescent="0.25">
      <c r="A24" s="17" t="s">
        <v>30</v>
      </c>
      <c r="B24" s="18"/>
      <c r="C24" s="20">
        <f>SUM(C14:C23)</f>
        <v>35103.32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FC1048576"/>
  <sheetViews>
    <sheetView showGridLines="0" zoomScaleNormal="100" workbookViewId="0">
      <selection activeCell="A22" sqref="A22"/>
    </sheetView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115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116</v>
      </c>
      <c r="D7" s="3" t="s">
        <v>11</v>
      </c>
    </row>
    <row r="8" spans="1:4" x14ac:dyDescent="0.25">
      <c r="A8" s="2" t="s">
        <v>12</v>
      </c>
      <c r="B8" s="3" t="s">
        <v>117</v>
      </c>
      <c r="C8" s="2" t="s">
        <v>118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119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4340.67</v>
      </c>
    </row>
    <row r="15" spans="1:4" x14ac:dyDescent="0.25">
      <c r="A15" s="14" t="s">
        <v>21</v>
      </c>
      <c r="B15" s="15">
        <v>2</v>
      </c>
      <c r="C15" s="22">
        <v>4380.99</v>
      </c>
    </row>
    <row r="16" spans="1:4" x14ac:dyDescent="0.25">
      <c r="A16" s="17" t="s">
        <v>22</v>
      </c>
      <c r="B16" s="15">
        <v>1</v>
      </c>
      <c r="C16" s="22">
        <v>3384.71</v>
      </c>
    </row>
    <row r="17" spans="1:3" x14ac:dyDescent="0.25">
      <c r="A17" s="11" t="s">
        <v>23</v>
      </c>
      <c r="B17" s="12">
        <v>1</v>
      </c>
      <c r="C17" s="21">
        <v>2381.69</v>
      </c>
    </row>
    <row r="18" spans="1:3" x14ac:dyDescent="0.25">
      <c r="A18" s="14" t="s">
        <v>24</v>
      </c>
      <c r="B18" s="15">
        <v>2</v>
      </c>
      <c r="C18" s="22">
        <v>3673.69</v>
      </c>
    </row>
    <row r="19" spans="1:3" x14ac:dyDescent="0.25">
      <c r="A19" s="14" t="s">
        <v>57</v>
      </c>
      <c r="B19" s="15">
        <v>1</v>
      </c>
      <c r="C19" s="22">
        <v>3190.52</v>
      </c>
    </row>
    <row r="20" spans="1:3" x14ac:dyDescent="0.25">
      <c r="A20" s="17" t="s">
        <v>43</v>
      </c>
      <c r="B20" s="18">
        <v>2</v>
      </c>
      <c r="C20" s="20">
        <v>3044.84</v>
      </c>
    </row>
    <row r="21" spans="1:3" x14ac:dyDescent="0.25">
      <c r="A21" s="14" t="s">
        <v>27</v>
      </c>
      <c r="B21" s="15">
        <v>2</v>
      </c>
      <c r="C21" s="22">
        <v>3100.88</v>
      </c>
    </row>
    <row r="22" spans="1:3" x14ac:dyDescent="0.25">
      <c r="A22" s="17" t="s">
        <v>28</v>
      </c>
      <c r="B22" s="18">
        <v>1</v>
      </c>
      <c r="C22" s="20">
        <v>1790.18</v>
      </c>
    </row>
    <row r="23" spans="1:3" x14ac:dyDescent="0.25">
      <c r="A23" s="14" t="s">
        <v>29</v>
      </c>
      <c r="B23" s="15">
        <v>1</v>
      </c>
      <c r="C23" s="22">
        <v>1522.42</v>
      </c>
    </row>
    <row r="24" spans="1:3" x14ac:dyDescent="0.25">
      <c r="A24" s="17" t="s">
        <v>30</v>
      </c>
      <c r="B24" s="18"/>
      <c r="C24" s="20">
        <f>SUM(C14:C23)</f>
        <v>30810.590000000004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120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121</v>
      </c>
      <c r="D7" s="3" t="s">
        <v>11</v>
      </c>
    </row>
    <row r="8" spans="1:4" x14ac:dyDescent="0.25">
      <c r="A8" s="2" t="s">
        <v>12</v>
      </c>
      <c r="B8" s="3" t="s">
        <v>122</v>
      </c>
      <c r="C8" s="2" t="s">
        <v>123</v>
      </c>
      <c r="D8" s="6"/>
    </row>
    <row r="9" spans="1:4" x14ac:dyDescent="0.25">
      <c r="A9" s="2" t="s">
        <v>124</v>
      </c>
      <c r="B9" s="3"/>
      <c r="C9" s="3"/>
      <c r="D9" s="3"/>
    </row>
    <row r="11" spans="1:4" x14ac:dyDescent="0.25">
      <c r="A11" s="2" t="s">
        <v>55</v>
      </c>
      <c r="B11" s="3" t="s">
        <v>125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3965.47</v>
      </c>
    </row>
    <row r="15" spans="1:4" x14ac:dyDescent="0.25">
      <c r="A15" s="14" t="s">
        <v>21</v>
      </c>
      <c r="B15" s="15">
        <v>2</v>
      </c>
      <c r="C15" s="22">
        <v>4380.99</v>
      </c>
    </row>
    <row r="16" spans="1:4" x14ac:dyDescent="0.25">
      <c r="A16" s="17" t="s">
        <v>22</v>
      </c>
      <c r="B16" s="15">
        <v>1</v>
      </c>
      <c r="C16" s="22">
        <v>3384.71</v>
      </c>
    </row>
    <row r="17" spans="1:3" x14ac:dyDescent="0.25">
      <c r="A17" s="11" t="s">
        <v>23</v>
      </c>
      <c r="B17" s="12">
        <v>1</v>
      </c>
      <c r="C17" s="21">
        <v>2381.69</v>
      </c>
    </row>
    <row r="18" spans="1:3" x14ac:dyDescent="0.25">
      <c r="A18" s="14" t="s">
        <v>126</v>
      </c>
      <c r="B18" s="15">
        <v>2</v>
      </c>
      <c r="C18" s="22">
        <v>3901.77</v>
      </c>
    </row>
    <row r="19" spans="1:3" x14ac:dyDescent="0.25">
      <c r="A19" s="14" t="s">
        <v>57</v>
      </c>
      <c r="B19" s="15">
        <v>1</v>
      </c>
      <c r="C19" s="22">
        <v>3269.33</v>
      </c>
    </row>
    <row r="20" spans="1:3" x14ac:dyDescent="0.25">
      <c r="A20" s="17" t="s">
        <v>43</v>
      </c>
      <c r="B20" s="18">
        <v>2</v>
      </c>
      <c r="C20" s="20">
        <v>1416.71</v>
      </c>
    </row>
    <row r="21" spans="1:3" x14ac:dyDescent="0.25">
      <c r="A21" s="14" t="s">
        <v>27</v>
      </c>
      <c r="B21" s="15">
        <v>2</v>
      </c>
      <c r="C21" s="22">
        <v>3091.38</v>
      </c>
    </row>
    <row r="22" spans="1:3" x14ac:dyDescent="0.25">
      <c r="A22" s="17" t="s">
        <v>127</v>
      </c>
      <c r="B22" s="18">
        <v>1</v>
      </c>
      <c r="C22" s="20">
        <v>1784.69</v>
      </c>
    </row>
    <row r="23" spans="1:3" x14ac:dyDescent="0.25">
      <c r="A23" s="14" t="s">
        <v>29</v>
      </c>
      <c r="B23" s="15">
        <v>1</v>
      </c>
      <c r="C23" s="22">
        <v>1517.76</v>
      </c>
    </row>
    <row r="24" spans="1:3" x14ac:dyDescent="0.25">
      <c r="A24" s="17" t="s">
        <v>30</v>
      </c>
      <c r="B24" s="18"/>
      <c r="C24" s="20">
        <f>SUM(C14:C23)</f>
        <v>29094.499999999996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FC25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128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129</v>
      </c>
      <c r="D7" s="3" t="s">
        <v>11</v>
      </c>
    </row>
    <row r="8" spans="1:4" x14ac:dyDescent="0.25">
      <c r="A8" s="2" t="s">
        <v>12</v>
      </c>
      <c r="B8" s="3" t="s">
        <v>130</v>
      </c>
      <c r="C8" s="2" t="s">
        <v>131</v>
      </c>
      <c r="D8" s="6"/>
    </row>
    <row r="9" spans="1:4" x14ac:dyDescent="0.25">
      <c r="A9" s="2" t="s">
        <v>132</v>
      </c>
      <c r="B9" s="3"/>
      <c r="C9" s="3"/>
      <c r="D9" s="3"/>
    </row>
    <row r="11" spans="1:4" x14ac:dyDescent="0.25">
      <c r="A11" s="2" t="s">
        <v>55</v>
      </c>
      <c r="B11" s="3" t="s">
        <v>133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459.24</v>
      </c>
    </row>
    <row r="15" spans="1:4" x14ac:dyDescent="0.25">
      <c r="A15" s="14" t="s">
        <v>21</v>
      </c>
      <c r="B15" s="15">
        <v>2</v>
      </c>
      <c r="C15" s="22">
        <v>4380.99</v>
      </c>
    </row>
    <row r="16" spans="1:4" x14ac:dyDescent="0.25">
      <c r="A16" s="17" t="s">
        <v>22</v>
      </c>
      <c r="B16" s="15">
        <v>1</v>
      </c>
      <c r="C16" s="22">
        <v>3384.71</v>
      </c>
    </row>
    <row r="17" spans="1:3" x14ac:dyDescent="0.25">
      <c r="A17" s="11" t="s">
        <v>23</v>
      </c>
      <c r="B17" s="12">
        <v>1</v>
      </c>
      <c r="C17" s="21">
        <v>2381.69</v>
      </c>
    </row>
    <row r="18" spans="1:3" x14ac:dyDescent="0.25">
      <c r="A18" s="14" t="s">
        <v>126</v>
      </c>
      <c r="B18" s="15">
        <v>2</v>
      </c>
      <c r="C18" s="22">
        <v>3910.89</v>
      </c>
    </row>
    <row r="19" spans="1:3" x14ac:dyDescent="0.25">
      <c r="A19" s="14" t="s">
        <v>57</v>
      </c>
      <c r="B19" s="15">
        <v>1</v>
      </c>
      <c r="C19" s="22">
        <v>3317.92</v>
      </c>
    </row>
    <row r="20" spans="1:3" x14ac:dyDescent="0.25">
      <c r="A20" s="17" t="s">
        <v>43</v>
      </c>
      <c r="B20" s="18">
        <v>2</v>
      </c>
      <c r="C20" s="20">
        <v>3777.8</v>
      </c>
    </row>
    <row r="21" spans="1:3" x14ac:dyDescent="0.25">
      <c r="A21" s="14" t="s">
        <v>27</v>
      </c>
      <c r="B21" s="15">
        <v>2</v>
      </c>
      <c r="C21" s="22">
        <v>3093.88</v>
      </c>
    </row>
    <row r="22" spans="1:3" x14ac:dyDescent="0.25">
      <c r="A22" s="17" t="s">
        <v>127</v>
      </c>
      <c r="B22" s="18">
        <v>1</v>
      </c>
      <c r="C22" s="20">
        <v>1786.13</v>
      </c>
    </row>
    <row r="23" spans="1:3" x14ac:dyDescent="0.25">
      <c r="A23" s="14" t="s">
        <v>29</v>
      </c>
      <c r="B23" s="15">
        <v>1</v>
      </c>
      <c r="C23" s="22">
        <v>1518.98</v>
      </c>
    </row>
    <row r="24" spans="1:3" x14ac:dyDescent="0.25">
      <c r="A24" s="17" t="s">
        <v>30</v>
      </c>
      <c r="B24" s="18"/>
      <c r="C24" s="20">
        <f>SUM(C14:C23)</f>
        <v>28012.23</v>
      </c>
    </row>
    <row r="25" spans="1:3" x14ac:dyDescent="0.25">
      <c r="C25" s="25"/>
    </row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FC25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134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135</v>
      </c>
      <c r="D7" s="3" t="s">
        <v>11</v>
      </c>
    </row>
    <row r="8" spans="1:4" x14ac:dyDescent="0.25">
      <c r="A8" s="2" t="s">
        <v>12</v>
      </c>
      <c r="B8" s="3" t="s">
        <v>136</v>
      </c>
      <c r="C8" s="2" t="s">
        <v>137</v>
      </c>
      <c r="D8" s="6"/>
    </row>
    <row r="9" spans="1:4" x14ac:dyDescent="0.25">
      <c r="A9" s="2" t="s">
        <v>138</v>
      </c>
      <c r="B9" s="3"/>
      <c r="C9" s="3"/>
      <c r="D9" s="3"/>
    </row>
    <row r="11" spans="1:4" x14ac:dyDescent="0.25">
      <c r="A11" s="2" t="s">
        <v>55</v>
      </c>
      <c r="B11" s="3" t="s">
        <v>139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9824.73</v>
      </c>
    </row>
    <row r="15" spans="1:4" x14ac:dyDescent="0.25">
      <c r="A15" s="14" t="s">
        <v>21</v>
      </c>
      <c r="B15" s="15">
        <v>2</v>
      </c>
      <c r="C15" s="22">
        <v>4294.0200000000004</v>
      </c>
    </row>
    <row r="16" spans="1:4" x14ac:dyDescent="0.25">
      <c r="A16" s="17" t="s">
        <v>22</v>
      </c>
      <c r="B16" s="15">
        <v>1</v>
      </c>
      <c r="C16" s="22">
        <v>3384.71</v>
      </c>
    </row>
    <row r="17" spans="1:3" x14ac:dyDescent="0.25">
      <c r="A17" s="11" t="s">
        <v>23</v>
      </c>
      <c r="B17" s="12">
        <v>1</v>
      </c>
      <c r="C17" s="21">
        <v>2381.69</v>
      </c>
    </row>
    <row r="18" spans="1:3" x14ac:dyDescent="0.25">
      <c r="A18" s="14" t="s">
        <v>126</v>
      </c>
      <c r="B18" s="15">
        <v>2</v>
      </c>
      <c r="C18" s="22">
        <v>2381.0300000000002</v>
      </c>
    </row>
    <row r="19" spans="1:3" x14ac:dyDescent="0.25">
      <c r="A19" s="14" t="s">
        <v>57</v>
      </c>
      <c r="B19" s="15">
        <v>1</v>
      </c>
      <c r="C19" s="22">
        <v>3763.15</v>
      </c>
    </row>
    <row r="20" spans="1:3" x14ac:dyDescent="0.25">
      <c r="A20" s="17" t="s">
        <v>43</v>
      </c>
      <c r="B20" s="18">
        <v>2</v>
      </c>
      <c r="C20" s="20">
        <v>5157.53</v>
      </c>
    </row>
    <row r="21" spans="1:3" x14ac:dyDescent="0.25">
      <c r="A21" s="14" t="s">
        <v>27</v>
      </c>
      <c r="B21" s="15">
        <v>2</v>
      </c>
      <c r="C21" s="22">
        <v>1580.94</v>
      </c>
    </row>
    <row r="22" spans="1:3" x14ac:dyDescent="0.25">
      <c r="A22" s="17" t="s">
        <v>127</v>
      </c>
      <c r="B22" s="18">
        <v>1</v>
      </c>
      <c r="C22" s="20">
        <v>1769.92</v>
      </c>
    </row>
    <row r="23" spans="1:3" x14ac:dyDescent="0.25">
      <c r="A23" s="14" t="s">
        <v>29</v>
      </c>
      <c r="B23" s="15">
        <v>1</v>
      </c>
      <c r="C23" s="22">
        <v>1492.88</v>
      </c>
    </row>
    <row r="24" spans="1:3" x14ac:dyDescent="0.25">
      <c r="A24" s="17" t="s">
        <v>30</v>
      </c>
      <c r="B24" s="18"/>
      <c r="C24" s="20">
        <f>SUM(C14:C23)</f>
        <v>36030.599999999991</v>
      </c>
    </row>
    <row r="25" spans="1:3" x14ac:dyDescent="0.25">
      <c r="C25" s="25"/>
    </row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140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141</v>
      </c>
      <c r="D7" s="3" t="s">
        <v>11</v>
      </c>
    </row>
    <row r="8" spans="1:4" x14ac:dyDescent="0.25">
      <c r="A8" s="2" t="s">
        <v>12</v>
      </c>
      <c r="B8" s="3" t="s">
        <v>142</v>
      </c>
      <c r="C8" s="2" t="s">
        <v>143</v>
      </c>
      <c r="D8" s="6"/>
    </row>
    <row r="9" spans="1:4" x14ac:dyDescent="0.25">
      <c r="A9" s="2" t="s">
        <v>144</v>
      </c>
      <c r="B9" s="3"/>
      <c r="C9" s="3"/>
      <c r="D9" s="3"/>
    </row>
    <row r="11" spans="1:4" x14ac:dyDescent="0.25">
      <c r="A11" s="2" t="s">
        <v>55</v>
      </c>
      <c r="B11" s="3" t="s">
        <v>145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4340.67</v>
      </c>
    </row>
    <row r="15" spans="1:4" x14ac:dyDescent="0.25">
      <c r="A15" s="14" t="s">
        <v>21</v>
      </c>
      <c r="B15" s="15">
        <v>2</v>
      </c>
      <c r="C15" s="22">
        <v>1556.95</v>
      </c>
    </row>
    <row r="16" spans="1:4" x14ac:dyDescent="0.25">
      <c r="A16" s="17" t="s">
        <v>22</v>
      </c>
      <c r="B16" s="15">
        <v>1</v>
      </c>
      <c r="C16" s="22">
        <v>3384.71</v>
      </c>
    </row>
    <row r="17" spans="1:3" x14ac:dyDescent="0.25">
      <c r="A17" s="11" t="s">
        <v>23</v>
      </c>
      <c r="B17" s="12">
        <v>1</v>
      </c>
      <c r="C17" s="21">
        <v>2381.69</v>
      </c>
    </row>
    <row r="18" spans="1:3" x14ac:dyDescent="0.25">
      <c r="A18" s="14" t="s">
        <v>126</v>
      </c>
      <c r="B18" s="15">
        <v>2</v>
      </c>
      <c r="C18" s="22">
        <v>5755.91</v>
      </c>
    </row>
    <row r="19" spans="1:3" x14ac:dyDescent="0.25">
      <c r="A19" s="14" t="s">
        <v>57</v>
      </c>
      <c r="B19" s="15">
        <v>1</v>
      </c>
      <c r="C19" s="22">
        <v>2972.92</v>
      </c>
    </row>
    <row r="20" spans="1:3" x14ac:dyDescent="0.25">
      <c r="A20" s="17" t="s">
        <v>43</v>
      </c>
      <c r="B20" s="18">
        <v>2</v>
      </c>
      <c r="C20" s="20">
        <v>3024.2</v>
      </c>
    </row>
    <row r="21" spans="1:3" x14ac:dyDescent="0.25">
      <c r="A21" s="14" t="s">
        <v>27</v>
      </c>
      <c r="B21" s="15">
        <v>2</v>
      </c>
      <c r="C21" s="22">
        <v>5224.6000000000004</v>
      </c>
    </row>
    <row r="22" spans="1:3" x14ac:dyDescent="0.25">
      <c r="A22" s="17" t="s">
        <v>127</v>
      </c>
      <c r="B22" s="18">
        <v>1</v>
      </c>
      <c r="C22" s="20">
        <v>1778.02</v>
      </c>
    </row>
    <row r="23" spans="1:3" x14ac:dyDescent="0.25">
      <c r="A23" s="14" t="s">
        <v>29</v>
      </c>
      <c r="B23" s="15">
        <v>1</v>
      </c>
      <c r="C23" s="22">
        <v>88.23</v>
      </c>
    </row>
    <row r="24" spans="1:3" x14ac:dyDescent="0.25">
      <c r="A24" s="17" t="s">
        <v>30</v>
      </c>
      <c r="B24" s="18"/>
      <c r="C24" s="20">
        <f>SUM(C14:C23)</f>
        <v>30507.9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146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147</v>
      </c>
      <c r="D7" s="3" t="s">
        <v>11</v>
      </c>
    </row>
    <row r="8" spans="1:4" x14ac:dyDescent="0.25">
      <c r="A8" s="2" t="s">
        <v>12</v>
      </c>
      <c r="B8" s="3" t="s">
        <v>148</v>
      </c>
      <c r="C8" s="2" t="s">
        <v>149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150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4340.67</v>
      </c>
    </row>
    <row r="15" spans="1:4" x14ac:dyDescent="0.25">
      <c r="A15" s="14" t="s">
        <v>21</v>
      </c>
      <c r="B15" s="15">
        <v>2</v>
      </c>
      <c r="C15" s="22">
        <v>6634.92</v>
      </c>
    </row>
    <row r="16" spans="1:4" x14ac:dyDescent="0.25">
      <c r="A16" s="17" t="s">
        <v>22</v>
      </c>
      <c r="B16" s="15">
        <v>1</v>
      </c>
      <c r="C16" s="22">
        <v>3384.71</v>
      </c>
    </row>
    <row r="17" spans="1:3" x14ac:dyDescent="0.25">
      <c r="A17" s="11" t="s">
        <v>23</v>
      </c>
      <c r="B17" s="12">
        <v>1</v>
      </c>
      <c r="C17" s="21">
        <v>2381.69</v>
      </c>
    </row>
    <row r="18" spans="1:3" x14ac:dyDescent="0.25">
      <c r="A18" s="14" t="s">
        <v>126</v>
      </c>
      <c r="B18" s="15">
        <v>2</v>
      </c>
      <c r="C18" s="22">
        <v>1877.07</v>
      </c>
    </row>
    <row r="19" spans="1:3" x14ac:dyDescent="0.25">
      <c r="A19" s="14" t="s">
        <v>57</v>
      </c>
      <c r="B19" s="15">
        <v>1</v>
      </c>
      <c r="C19" s="22">
        <v>2967.23</v>
      </c>
    </row>
    <row r="20" spans="1:3" x14ac:dyDescent="0.25">
      <c r="A20" s="17" t="s">
        <v>43</v>
      </c>
      <c r="B20" s="18">
        <v>2</v>
      </c>
      <c r="C20" s="20">
        <v>3024.2</v>
      </c>
    </row>
    <row r="21" spans="1:3" x14ac:dyDescent="0.25">
      <c r="A21" s="14" t="s">
        <v>27</v>
      </c>
      <c r="B21" s="15">
        <v>2</v>
      </c>
      <c r="C21" s="22">
        <v>3079.88</v>
      </c>
    </row>
    <row r="22" spans="1:3" x14ac:dyDescent="0.25">
      <c r="A22" s="17" t="s">
        <v>127</v>
      </c>
      <c r="B22" s="18">
        <v>1</v>
      </c>
      <c r="C22" s="20">
        <v>1778.02</v>
      </c>
    </row>
    <row r="23" spans="1:3" x14ac:dyDescent="0.25">
      <c r="A23" s="14" t="s">
        <v>29</v>
      </c>
      <c r="B23" s="15">
        <v>1</v>
      </c>
      <c r="C23" s="22">
        <v>3275.29</v>
      </c>
    </row>
    <row r="24" spans="1:3" x14ac:dyDescent="0.25">
      <c r="A24" s="17" t="s">
        <v>30</v>
      </c>
      <c r="B24" s="18"/>
      <c r="C24" s="20">
        <f>SUM(C14:C23)</f>
        <v>32743.68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FC25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86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151</v>
      </c>
      <c r="B6" s="4"/>
      <c r="C6" s="4"/>
      <c r="D6" s="4"/>
    </row>
    <row r="7" spans="1:4" ht="30" x14ac:dyDescent="0.25">
      <c r="A7" s="2" t="s">
        <v>88</v>
      </c>
      <c r="B7" s="5" t="s">
        <v>9</v>
      </c>
      <c r="C7" s="2" t="s">
        <v>152</v>
      </c>
      <c r="D7" s="3" t="s">
        <v>11</v>
      </c>
    </row>
    <row r="8" spans="1:4" x14ac:dyDescent="0.25">
      <c r="A8" s="2" t="s">
        <v>12</v>
      </c>
      <c r="B8" s="3" t="s">
        <v>153</v>
      </c>
      <c r="C8" s="2" t="s">
        <v>154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155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4105.71</v>
      </c>
    </row>
    <row r="15" spans="1:4" x14ac:dyDescent="0.25">
      <c r="A15" s="14" t="s">
        <v>21</v>
      </c>
      <c r="B15" s="15">
        <v>2</v>
      </c>
      <c r="C15" s="22">
        <v>6409.42</v>
      </c>
    </row>
    <row r="16" spans="1:4" x14ac:dyDescent="0.25">
      <c r="A16" s="17" t="s">
        <v>22</v>
      </c>
      <c r="B16" s="15">
        <v>1</v>
      </c>
      <c r="C16" s="22">
        <v>3185.28</v>
      </c>
    </row>
    <row r="17" spans="1:3" x14ac:dyDescent="0.25">
      <c r="A17" s="11" t="s">
        <v>23</v>
      </c>
      <c r="B17" s="12">
        <v>1</v>
      </c>
      <c r="C17" s="21">
        <v>2381.69</v>
      </c>
    </row>
    <row r="18" spans="1:3" x14ac:dyDescent="0.25">
      <c r="A18" s="14" t="s">
        <v>126</v>
      </c>
      <c r="B18" s="15">
        <v>2</v>
      </c>
      <c r="C18" s="22">
        <v>6986.21</v>
      </c>
    </row>
    <row r="19" spans="1:3" x14ac:dyDescent="0.25">
      <c r="A19" s="14" t="s">
        <v>57</v>
      </c>
      <c r="B19" s="15">
        <v>1</v>
      </c>
      <c r="C19" s="22">
        <v>2972.92</v>
      </c>
    </row>
    <row r="20" spans="1:3" x14ac:dyDescent="0.25">
      <c r="A20" s="17" t="s">
        <v>43</v>
      </c>
      <c r="B20" s="18">
        <v>2</v>
      </c>
      <c r="C20" s="20">
        <v>3017.32</v>
      </c>
    </row>
    <row r="21" spans="1:3" x14ac:dyDescent="0.25">
      <c r="A21" s="14" t="s">
        <v>27</v>
      </c>
      <c r="B21" s="15">
        <v>2</v>
      </c>
      <c r="C21" s="22">
        <v>1588.1</v>
      </c>
    </row>
    <row r="22" spans="1:3" x14ac:dyDescent="0.25">
      <c r="A22" s="17" t="s">
        <v>127</v>
      </c>
      <c r="B22" s="18">
        <v>1</v>
      </c>
      <c r="C22" s="20">
        <v>1802.33</v>
      </c>
    </row>
    <row r="23" spans="1:3" x14ac:dyDescent="0.25">
      <c r="A23" s="14" t="s">
        <v>29</v>
      </c>
      <c r="B23" s="15">
        <v>1</v>
      </c>
      <c r="C23" s="22">
        <v>1365.67</v>
      </c>
    </row>
    <row r="24" spans="1:3" x14ac:dyDescent="0.25">
      <c r="A24" s="17" t="s">
        <v>30</v>
      </c>
      <c r="B24" s="18"/>
      <c r="C24" s="20">
        <f>SUM(C14:C23)</f>
        <v>33814.65</v>
      </c>
    </row>
    <row r="25" spans="1:3" x14ac:dyDescent="0.25">
      <c r="C25" s="25"/>
    </row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157</v>
      </c>
      <c r="B6" s="4"/>
      <c r="C6" s="4"/>
      <c r="D6" s="4"/>
    </row>
    <row r="7" spans="1:4" ht="30" x14ac:dyDescent="0.25">
      <c r="A7" s="2" t="s">
        <v>158</v>
      </c>
      <c r="B7" s="5" t="s">
        <v>9</v>
      </c>
      <c r="C7" s="2" t="s">
        <v>159</v>
      </c>
      <c r="D7" s="3" t="s">
        <v>11</v>
      </c>
    </row>
    <row r="8" spans="1:4" x14ac:dyDescent="0.25">
      <c r="A8" s="2" t="s">
        <v>12</v>
      </c>
      <c r="B8" s="3" t="s">
        <v>160</v>
      </c>
      <c r="C8" s="2" t="s">
        <v>161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162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4132.6400000000003</v>
      </c>
    </row>
    <row r="15" spans="1:4" x14ac:dyDescent="0.25">
      <c r="A15" s="14" t="s">
        <v>21</v>
      </c>
      <c r="B15" s="15">
        <v>2</v>
      </c>
      <c r="C15" s="22">
        <v>4439.07</v>
      </c>
    </row>
    <row r="16" spans="1:4" x14ac:dyDescent="0.25">
      <c r="A16" s="17" t="s">
        <v>22</v>
      </c>
      <c r="B16" s="15">
        <v>1</v>
      </c>
      <c r="C16" s="22">
        <v>310.13</v>
      </c>
    </row>
    <row r="17" spans="1:3" x14ac:dyDescent="0.25">
      <c r="A17" s="11" t="s">
        <v>23</v>
      </c>
      <c r="B17" s="12">
        <v>1</v>
      </c>
      <c r="C17" s="21">
        <v>2400.71</v>
      </c>
    </row>
    <row r="18" spans="1:3" x14ac:dyDescent="0.25">
      <c r="A18" s="14" t="s">
        <v>126</v>
      </c>
      <c r="B18" s="15">
        <v>2</v>
      </c>
      <c r="C18" s="22">
        <v>3954.35</v>
      </c>
    </row>
    <row r="19" spans="1:3" x14ac:dyDescent="0.25">
      <c r="A19" s="14" t="s">
        <v>57</v>
      </c>
      <c r="B19" s="15">
        <v>1</v>
      </c>
      <c r="C19" s="22">
        <v>2964.68</v>
      </c>
    </row>
    <row r="20" spans="1:3" x14ac:dyDescent="0.25">
      <c r="A20" s="17" t="s">
        <v>43</v>
      </c>
      <c r="B20" s="18">
        <v>2</v>
      </c>
      <c r="C20" s="20">
        <v>3092.94</v>
      </c>
    </row>
    <row r="21" spans="1:3" x14ac:dyDescent="0.25">
      <c r="A21" s="14" t="s">
        <v>27</v>
      </c>
      <c r="B21" s="15">
        <v>2</v>
      </c>
      <c r="C21" s="22">
        <v>5267.81</v>
      </c>
    </row>
    <row r="22" spans="1:3" x14ac:dyDescent="0.25">
      <c r="A22" s="17" t="s">
        <v>127</v>
      </c>
      <c r="B22" s="18">
        <v>1</v>
      </c>
      <c r="C22" s="20">
        <v>711.55</v>
      </c>
    </row>
    <row r="23" spans="1:3" x14ac:dyDescent="0.25">
      <c r="A23" s="14" t="s">
        <v>29</v>
      </c>
      <c r="B23" s="15">
        <v>1</v>
      </c>
      <c r="C23" s="22">
        <v>1390.3</v>
      </c>
    </row>
    <row r="24" spans="1:3" x14ac:dyDescent="0.25">
      <c r="A24" s="17" t="s">
        <v>30</v>
      </c>
      <c r="B24" s="18"/>
      <c r="C24" s="20">
        <f>SUM(C14:C23)</f>
        <v>28664.179999999997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163</v>
      </c>
      <c r="B6" s="4"/>
      <c r="C6" s="4"/>
      <c r="D6" s="4"/>
    </row>
    <row r="7" spans="1:4" ht="30" x14ac:dyDescent="0.25">
      <c r="A7" s="2" t="s">
        <v>158</v>
      </c>
      <c r="B7" s="5" t="s">
        <v>9</v>
      </c>
      <c r="C7" s="2" t="s">
        <v>164</v>
      </c>
      <c r="D7" s="3" t="s">
        <v>11</v>
      </c>
    </row>
    <row r="8" spans="1:4" x14ac:dyDescent="0.25">
      <c r="A8" s="2" t="s">
        <v>12</v>
      </c>
      <c r="B8" s="3" t="s">
        <v>165</v>
      </c>
      <c r="C8" s="2" t="s">
        <v>166</v>
      </c>
      <c r="D8" s="6"/>
    </row>
    <row r="9" spans="1:4" x14ac:dyDescent="0.25">
      <c r="A9" s="2" t="s">
        <v>167</v>
      </c>
      <c r="B9" s="3"/>
      <c r="C9" s="3"/>
      <c r="D9" s="3"/>
    </row>
    <row r="11" spans="1:4" x14ac:dyDescent="0.25">
      <c r="A11" s="2" t="s">
        <v>55</v>
      </c>
      <c r="B11" s="3" t="s">
        <v>168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3452.55</v>
      </c>
    </row>
    <row r="15" spans="1:4" x14ac:dyDescent="0.25">
      <c r="A15" s="14" t="s">
        <v>21</v>
      </c>
      <c r="B15" s="15">
        <v>2</v>
      </c>
      <c r="C15" s="22">
        <v>4244.7</v>
      </c>
    </row>
    <row r="16" spans="1:4" x14ac:dyDescent="0.25">
      <c r="A16" s="17" t="s">
        <v>22</v>
      </c>
      <c r="B16" s="15">
        <v>1</v>
      </c>
      <c r="C16" s="22">
        <v>7134.24</v>
      </c>
    </row>
    <row r="17" spans="1:3" x14ac:dyDescent="0.25">
      <c r="A17" s="11" t="s">
        <v>23</v>
      </c>
      <c r="B17" s="12">
        <v>1</v>
      </c>
      <c r="C17" s="21">
        <v>2095.69</v>
      </c>
    </row>
    <row r="18" spans="1:3" x14ac:dyDescent="0.25">
      <c r="A18" s="14" t="s">
        <v>126</v>
      </c>
      <c r="B18" s="15">
        <v>2</v>
      </c>
      <c r="C18" s="22">
        <v>3687.37</v>
      </c>
    </row>
    <row r="19" spans="1:3" x14ac:dyDescent="0.25">
      <c r="A19" s="14" t="s">
        <v>57</v>
      </c>
      <c r="B19" s="15">
        <v>1</v>
      </c>
      <c r="C19" s="22">
        <v>2847.12</v>
      </c>
    </row>
    <row r="20" spans="1:3" x14ac:dyDescent="0.25">
      <c r="A20" s="17" t="s">
        <v>43</v>
      </c>
      <c r="B20" s="18">
        <v>2</v>
      </c>
      <c r="C20" s="20">
        <v>2917.8</v>
      </c>
    </row>
    <row r="21" spans="1:3" x14ac:dyDescent="0.25">
      <c r="A21" s="14" t="s">
        <v>27</v>
      </c>
      <c r="B21" s="15">
        <v>2</v>
      </c>
      <c r="C21" s="22">
        <v>2884.3</v>
      </c>
    </row>
    <row r="22" spans="1:3" x14ac:dyDescent="0.25">
      <c r="A22" s="17" t="s">
        <v>127</v>
      </c>
      <c r="B22" s="18">
        <v>1</v>
      </c>
      <c r="C22" s="20">
        <v>270.88</v>
      </c>
    </row>
    <row r="23" spans="1:3" x14ac:dyDescent="0.25">
      <c r="A23" s="14" t="s">
        <v>29</v>
      </c>
      <c r="B23" s="15">
        <v>1</v>
      </c>
      <c r="C23" s="22">
        <v>1309.04</v>
      </c>
    </row>
    <row r="24" spans="1:3" x14ac:dyDescent="0.25">
      <c r="A24" s="17" t="s">
        <v>30</v>
      </c>
      <c r="B24" s="18"/>
      <c r="C24" s="20">
        <f>SUM(C14:C23)</f>
        <v>30843.69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169</v>
      </c>
      <c r="B6" s="4"/>
      <c r="C6" s="4"/>
      <c r="D6" s="4"/>
    </row>
    <row r="7" spans="1:4" ht="30" x14ac:dyDescent="0.25">
      <c r="A7" s="2" t="s">
        <v>158</v>
      </c>
      <c r="B7" s="5" t="s">
        <v>9</v>
      </c>
      <c r="C7" s="2" t="s">
        <v>170</v>
      </c>
      <c r="D7" s="3" t="s">
        <v>11</v>
      </c>
    </row>
    <row r="8" spans="1:4" x14ac:dyDescent="0.25">
      <c r="A8" s="2" t="s">
        <v>12</v>
      </c>
      <c r="B8" s="3" t="s">
        <v>171</v>
      </c>
      <c r="C8" s="2" t="s">
        <v>172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173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3420.8</v>
      </c>
    </row>
    <row r="15" spans="1:4" x14ac:dyDescent="0.25">
      <c r="A15" s="14" t="s">
        <v>21</v>
      </c>
      <c r="B15" s="15">
        <v>2</v>
      </c>
      <c r="C15" s="22">
        <v>4188</v>
      </c>
    </row>
    <row r="16" spans="1:4" x14ac:dyDescent="0.25">
      <c r="A16" s="17" t="s">
        <v>22</v>
      </c>
      <c r="B16" s="15">
        <v>1</v>
      </c>
      <c r="C16" s="22">
        <v>3194.12</v>
      </c>
    </row>
    <row r="17" spans="1:3" x14ac:dyDescent="0.25">
      <c r="A17" s="11" t="s">
        <v>23</v>
      </c>
      <c r="B17" s="12">
        <v>1</v>
      </c>
      <c r="C17" s="21">
        <v>0</v>
      </c>
    </row>
    <row r="18" spans="1:3" x14ac:dyDescent="0.25">
      <c r="A18" s="14" t="s">
        <v>126</v>
      </c>
      <c r="B18" s="15">
        <v>2</v>
      </c>
      <c r="C18" s="22">
        <v>3647.35</v>
      </c>
    </row>
    <row r="19" spans="1:3" x14ac:dyDescent="0.25">
      <c r="A19" s="14" t="s">
        <v>57</v>
      </c>
      <c r="B19" s="15">
        <v>1</v>
      </c>
      <c r="C19" s="22">
        <v>2924.44</v>
      </c>
    </row>
    <row r="20" spans="1:3" x14ac:dyDescent="0.25">
      <c r="A20" s="17" t="s">
        <v>43</v>
      </c>
      <c r="B20" s="18">
        <v>2</v>
      </c>
      <c r="C20" s="20">
        <v>2914.4</v>
      </c>
    </row>
    <row r="21" spans="1:3" x14ac:dyDescent="0.25">
      <c r="A21" s="14" t="s">
        <v>27</v>
      </c>
      <c r="B21" s="15">
        <v>2</v>
      </c>
      <c r="C21" s="22">
        <v>2861.06</v>
      </c>
    </row>
    <row r="22" spans="1:3" x14ac:dyDescent="0.25">
      <c r="A22" s="17" t="s">
        <v>127</v>
      </c>
      <c r="B22" s="18">
        <v>1</v>
      </c>
      <c r="C22" s="20">
        <v>3972.02</v>
      </c>
    </row>
    <row r="23" spans="1:3" x14ac:dyDescent="0.25">
      <c r="A23" s="14" t="s">
        <v>29</v>
      </c>
      <c r="B23" s="15">
        <v>1</v>
      </c>
      <c r="C23" s="22">
        <v>1288.1400000000001</v>
      </c>
    </row>
    <row r="24" spans="1:3" x14ac:dyDescent="0.25">
      <c r="A24" s="17" t="s">
        <v>30</v>
      </c>
      <c r="B24" s="18"/>
      <c r="C24" s="20">
        <f>SUM(C14:C23)</f>
        <v>28410.33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174</v>
      </c>
      <c r="B6" s="4"/>
      <c r="C6" s="4"/>
      <c r="D6" s="4"/>
    </row>
    <row r="7" spans="1:4" ht="30" x14ac:dyDescent="0.25">
      <c r="A7" s="2" t="s">
        <v>158</v>
      </c>
      <c r="B7" s="5" t="s">
        <v>9</v>
      </c>
      <c r="C7" s="2" t="s">
        <v>175</v>
      </c>
      <c r="D7" s="3" t="s">
        <v>11</v>
      </c>
    </row>
    <row r="8" spans="1:4" x14ac:dyDescent="0.25">
      <c r="A8" s="2" t="s">
        <v>12</v>
      </c>
      <c r="B8" s="3" t="s">
        <v>176</v>
      </c>
      <c r="C8" s="2" t="s">
        <v>177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178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3090.02</v>
      </c>
    </row>
    <row r="15" spans="1:4" x14ac:dyDescent="0.25">
      <c r="A15" s="14" t="s">
        <v>21</v>
      </c>
      <c r="B15" s="15">
        <v>2</v>
      </c>
      <c r="C15" s="22">
        <v>4204.2</v>
      </c>
    </row>
    <row r="16" spans="1:4" x14ac:dyDescent="0.25">
      <c r="A16" s="17" t="s">
        <v>22</v>
      </c>
      <c r="B16" s="15">
        <v>1</v>
      </c>
      <c r="C16" s="22">
        <v>3194.12</v>
      </c>
    </row>
    <row r="17" spans="1:3" x14ac:dyDescent="0.25">
      <c r="A17" s="11" t="s">
        <v>23</v>
      </c>
      <c r="B17" s="12">
        <v>1</v>
      </c>
      <c r="C17" s="21">
        <v>4890.46</v>
      </c>
    </row>
    <row r="18" spans="1:3" x14ac:dyDescent="0.25">
      <c r="A18" s="14" t="s">
        <v>126</v>
      </c>
      <c r="B18" s="15">
        <v>2</v>
      </c>
      <c r="C18" s="22">
        <v>3704.05</v>
      </c>
    </row>
    <row r="19" spans="1:3" x14ac:dyDescent="0.25">
      <c r="A19" s="14" t="s">
        <v>57</v>
      </c>
      <c r="B19" s="15">
        <v>1</v>
      </c>
      <c r="C19" s="22">
        <v>109.38</v>
      </c>
    </row>
    <row r="20" spans="1:3" x14ac:dyDescent="0.25">
      <c r="A20" s="17" t="s">
        <v>43</v>
      </c>
      <c r="B20" s="18">
        <v>2</v>
      </c>
      <c r="C20" s="20">
        <v>2890.1</v>
      </c>
    </row>
    <row r="21" spans="1:3" x14ac:dyDescent="0.25">
      <c r="A21" s="14" t="s">
        <v>27</v>
      </c>
      <c r="B21" s="15">
        <v>2</v>
      </c>
      <c r="C21" s="22">
        <v>2861.06</v>
      </c>
    </row>
    <row r="22" spans="1:3" x14ac:dyDescent="0.25">
      <c r="A22" s="17" t="s">
        <v>127</v>
      </c>
      <c r="B22" s="18">
        <v>1</v>
      </c>
      <c r="C22" s="20">
        <v>1651.53</v>
      </c>
    </row>
    <row r="23" spans="1:3" x14ac:dyDescent="0.25">
      <c r="A23" s="14" t="s">
        <v>29</v>
      </c>
      <c r="B23" s="15">
        <v>1</v>
      </c>
      <c r="C23" s="22">
        <v>1288.5899999999999</v>
      </c>
    </row>
    <row r="24" spans="1:3" x14ac:dyDescent="0.25">
      <c r="A24" s="17" t="s">
        <v>30</v>
      </c>
      <c r="B24" s="18"/>
      <c r="C24" s="20">
        <f>SUM(C14:C23)</f>
        <v>27883.51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XFC25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179</v>
      </c>
      <c r="B6" s="4"/>
      <c r="C6" s="4"/>
      <c r="D6" s="4"/>
    </row>
    <row r="7" spans="1:4" ht="30" x14ac:dyDescent="0.25">
      <c r="A7" s="2" t="s">
        <v>158</v>
      </c>
      <c r="B7" s="5" t="s">
        <v>9</v>
      </c>
      <c r="C7" s="2" t="s">
        <v>180</v>
      </c>
      <c r="D7" s="3" t="s">
        <v>11</v>
      </c>
    </row>
    <row r="8" spans="1:4" x14ac:dyDescent="0.25">
      <c r="A8" s="2" t="s">
        <v>12</v>
      </c>
      <c r="B8" s="3" t="s">
        <v>181</v>
      </c>
      <c r="C8" s="2" t="s">
        <v>182</v>
      </c>
      <c r="D8" s="6"/>
    </row>
    <row r="9" spans="1:4" x14ac:dyDescent="0.25">
      <c r="A9" s="2" t="s">
        <v>183</v>
      </c>
      <c r="B9" s="3"/>
      <c r="C9" s="3"/>
      <c r="D9" s="3"/>
    </row>
    <row r="11" spans="1:4" x14ac:dyDescent="0.25">
      <c r="A11" s="2" t="s">
        <v>55</v>
      </c>
      <c r="B11" s="3" t="s">
        <v>184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447.19</v>
      </c>
    </row>
    <row r="15" spans="1:4" x14ac:dyDescent="0.25">
      <c r="A15" s="14" t="s">
        <v>21</v>
      </c>
      <c r="B15" s="15">
        <v>2</v>
      </c>
      <c r="C15" s="22">
        <v>3580.05</v>
      </c>
    </row>
    <row r="16" spans="1:4" x14ac:dyDescent="0.25">
      <c r="A16" s="17" t="s">
        <v>22</v>
      </c>
      <c r="B16" s="15">
        <v>1</v>
      </c>
      <c r="C16" s="22">
        <v>3188.54</v>
      </c>
    </row>
    <row r="17" spans="1:3" x14ac:dyDescent="0.25">
      <c r="A17" s="11" t="s">
        <v>23</v>
      </c>
      <c r="B17" s="12">
        <v>1</v>
      </c>
      <c r="C17" s="21">
        <v>2230.19</v>
      </c>
    </row>
    <row r="18" spans="1:3" x14ac:dyDescent="0.25">
      <c r="A18" s="14" t="s">
        <v>126</v>
      </c>
      <c r="B18" s="15">
        <v>2</v>
      </c>
      <c r="C18" s="22">
        <v>3603.32</v>
      </c>
    </row>
    <row r="19" spans="1:3" x14ac:dyDescent="0.25">
      <c r="A19" s="14" t="s">
        <v>57</v>
      </c>
      <c r="B19" s="15">
        <v>1</v>
      </c>
      <c r="C19" s="22">
        <v>3799.77</v>
      </c>
    </row>
    <row r="20" spans="1:3" x14ac:dyDescent="0.25">
      <c r="A20" s="17" t="s">
        <v>43</v>
      </c>
      <c r="B20" s="18">
        <v>2</v>
      </c>
      <c r="C20" s="20">
        <v>2868.44</v>
      </c>
    </row>
    <row r="21" spans="1:3" x14ac:dyDescent="0.25">
      <c r="A21" s="14" t="s">
        <v>27</v>
      </c>
      <c r="B21" s="15">
        <v>2</v>
      </c>
      <c r="C21" s="22">
        <v>2858.36</v>
      </c>
    </row>
    <row r="22" spans="1:3" x14ac:dyDescent="0.25">
      <c r="A22" s="17" t="s">
        <v>127</v>
      </c>
      <c r="B22" s="18">
        <v>1</v>
      </c>
      <c r="C22" s="20">
        <v>1650.18</v>
      </c>
    </row>
    <row r="23" spans="1:3" x14ac:dyDescent="0.25">
      <c r="A23" s="14" t="s">
        <v>29</v>
      </c>
      <c r="B23" s="15">
        <v>1</v>
      </c>
      <c r="C23" s="22">
        <v>1286.79</v>
      </c>
    </row>
    <row r="24" spans="1:3" x14ac:dyDescent="0.25">
      <c r="A24" s="17" t="s">
        <v>30</v>
      </c>
      <c r="B24" s="18"/>
      <c r="C24" s="20">
        <f>SUM(C14:C23)</f>
        <v>25512.83</v>
      </c>
    </row>
    <row r="25" spans="1:3" x14ac:dyDescent="0.25">
      <c r="C25" s="25"/>
    </row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185</v>
      </c>
      <c r="B6" s="4"/>
      <c r="C6" s="4"/>
      <c r="D6" s="4"/>
    </row>
    <row r="7" spans="1:4" ht="30" x14ac:dyDescent="0.25">
      <c r="A7" s="2" t="s">
        <v>158</v>
      </c>
      <c r="B7" s="5" t="s">
        <v>9</v>
      </c>
      <c r="C7" s="2" t="s">
        <v>186</v>
      </c>
      <c r="D7" s="3" t="s">
        <v>11</v>
      </c>
    </row>
    <row r="8" spans="1:4" x14ac:dyDescent="0.25">
      <c r="A8" s="2" t="s">
        <v>12</v>
      </c>
      <c r="B8" s="3" t="s">
        <v>187</v>
      </c>
      <c r="C8" s="2" t="s">
        <v>188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189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4552.6499999999996</v>
      </c>
    </row>
    <row r="15" spans="1:4" x14ac:dyDescent="0.25">
      <c r="A15" s="14" t="s">
        <v>21</v>
      </c>
      <c r="B15" s="15">
        <v>2</v>
      </c>
      <c r="C15" s="22">
        <v>1971.73</v>
      </c>
    </row>
    <row r="16" spans="1:4" x14ac:dyDescent="0.25">
      <c r="A16" s="17" t="s">
        <v>22</v>
      </c>
      <c r="B16" s="15">
        <v>1</v>
      </c>
      <c r="C16" s="22">
        <v>3188.54</v>
      </c>
    </row>
    <row r="17" spans="1:3" x14ac:dyDescent="0.25">
      <c r="A17" s="11" t="s">
        <v>23</v>
      </c>
      <c r="B17" s="12">
        <v>1</v>
      </c>
      <c r="C17" s="21">
        <v>2230.19</v>
      </c>
    </row>
    <row r="18" spans="1:3" x14ac:dyDescent="0.25">
      <c r="A18" s="14" t="s">
        <v>126</v>
      </c>
      <c r="B18" s="15">
        <v>2</v>
      </c>
      <c r="C18" s="22">
        <v>3619.52</v>
      </c>
    </row>
    <row r="19" spans="1:3" x14ac:dyDescent="0.25">
      <c r="A19" s="14" t="s">
        <v>57</v>
      </c>
      <c r="B19" s="15">
        <v>1</v>
      </c>
      <c r="C19" s="22">
        <v>2919.52</v>
      </c>
    </row>
    <row r="20" spans="1:3" x14ac:dyDescent="0.25">
      <c r="A20" s="17" t="s">
        <v>43</v>
      </c>
      <c r="B20" s="18">
        <v>2</v>
      </c>
      <c r="C20" s="20">
        <v>2868.44</v>
      </c>
    </row>
    <row r="21" spans="1:3" x14ac:dyDescent="0.25">
      <c r="A21" s="14" t="s">
        <v>27</v>
      </c>
      <c r="B21" s="15">
        <v>2</v>
      </c>
      <c r="C21" s="22">
        <v>2810.23</v>
      </c>
    </row>
    <row r="22" spans="1:3" x14ac:dyDescent="0.25">
      <c r="A22" s="17" t="s">
        <v>127</v>
      </c>
      <c r="B22" s="18">
        <v>1</v>
      </c>
      <c r="C22" s="20">
        <v>1650.18</v>
      </c>
    </row>
    <row r="23" spans="1:3" x14ac:dyDescent="0.25">
      <c r="A23" s="14" t="s">
        <v>29</v>
      </c>
      <c r="B23" s="15">
        <v>1</v>
      </c>
      <c r="C23" s="22">
        <v>1286.79</v>
      </c>
    </row>
    <row r="24" spans="1:3" x14ac:dyDescent="0.25">
      <c r="A24" s="17" t="s">
        <v>30</v>
      </c>
      <c r="B24" s="18"/>
      <c r="C24" s="20">
        <f>SUM(C14:C23)</f>
        <v>27097.789999999997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190</v>
      </c>
      <c r="B6" s="4"/>
      <c r="C6" s="4"/>
      <c r="D6" s="4"/>
    </row>
    <row r="7" spans="1:4" ht="30" x14ac:dyDescent="0.25">
      <c r="A7" s="2" t="s">
        <v>158</v>
      </c>
      <c r="B7" s="5" t="s">
        <v>9</v>
      </c>
      <c r="C7" s="2" t="s">
        <v>191</v>
      </c>
      <c r="D7" s="3" t="s">
        <v>11</v>
      </c>
    </row>
    <row r="8" spans="1:4" x14ac:dyDescent="0.25">
      <c r="A8" s="2" t="s">
        <v>12</v>
      </c>
      <c r="B8" s="3" t="s">
        <v>192</v>
      </c>
      <c r="C8" s="2" t="s">
        <v>193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194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3400.6</v>
      </c>
    </row>
    <row r="15" spans="1:4" x14ac:dyDescent="0.25">
      <c r="A15" s="14" t="s">
        <v>21</v>
      </c>
      <c r="B15" s="15">
        <v>2</v>
      </c>
      <c r="C15" s="22">
        <v>4496.87</v>
      </c>
    </row>
    <row r="16" spans="1:4" x14ac:dyDescent="0.25">
      <c r="A16" s="17" t="s">
        <v>22</v>
      </c>
      <c r="B16" s="15">
        <v>1</v>
      </c>
      <c r="C16" s="22">
        <v>3188.54</v>
      </c>
    </row>
    <row r="17" spans="1:3" x14ac:dyDescent="0.25">
      <c r="A17" s="11" t="s">
        <v>23</v>
      </c>
      <c r="B17" s="12">
        <v>1</v>
      </c>
      <c r="C17" s="21">
        <v>2230.19</v>
      </c>
    </row>
    <row r="18" spans="1:3" x14ac:dyDescent="0.25">
      <c r="A18" s="14" t="s">
        <v>126</v>
      </c>
      <c r="B18" s="15">
        <v>2</v>
      </c>
      <c r="C18" s="22">
        <v>3342.84</v>
      </c>
    </row>
    <row r="19" spans="1:3" x14ac:dyDescent="0.25">
      <c r="A19" s="14" t="s">
        <v>57</v>
      </c>
      <c r="B19" s="15">
        <v>1</v>
      </c>
      <c r="C19" s="22">
        <v>2882.98</v>
      </c>
    </row>
    <row r="20" spans="1:3" x14ac:dyDescent="0.25">
      <c r="A20" s="17" t="s">
        <v>43</v>
      </c>
      <c r="B20" s="18">
        <v>2</v>
      </c>
      <c r="C20" s="20">
        <v>2868.44</v>
      </c>
    </row>
    <row r="21" spans="1:3" x14ac:dyDescent="0.25">
      <c r="A21" s="14" t="s">
        <v>27</v>
      </c>
      <c r="B21" s="15">
        <v>2</v>
      </c>
      <c r="C21" s="22">
        <v>1520.21</v>
      </c>
    </row>
    <row r="22" spans="1:3" x14ac:dyDescent="0.25">
      <c r="A22" s="17" t="s">
        <v>127</v>
      </c>
      <c r="B22" s="18">
        <v>1</v>
      </c>
      <c r="C22" s="20">
        <v>1650.18</v>
      </c>
    </row>
    <row r="23" spans="1:3" x14ac:dyDescent="0.25">
      <c r="A23" s="14" t="s">
        <v>29</v>
      </c>
      <c r="B23" s="15">
        <v>1</v>
      </c>
      <c r="C23" s="22">
        <v>1286.79</v>
      </c>
    </row>
    <row r="24" spans="1:3" x14ac:dyDescent="0.25">
      <c r="A24" s="17" t="s">
        <v>30</v>
      </c>
      <c r="B24" s="18"/>
      <c r="C24" s="20">
        <f>SUM(C14:C23)</f>
        <v>26867.64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195</v>
      </c>
      <c r="B6" s="4"/>
      <c r="C6" s="4"/>
      <c r="D6" s="4"/>
    </row>
    <row r="7" spans="1:4" ht="30" x14ac:dyDescent="0.25">
      <c r="A7" s="2" t="s">
        <v>158</v>
      </c>
      <c r="B7" s="5" t="s">
        <v>9</v>
      </c>
      <c r="C7" s="2" t="s">
        <v>196</v>
      </c>
      <c r="D7" s="3" t="s">
        <v>11</v>
      </c>
    </row>
    <row r="8" spans="1:4" x14ac:dyDescent="0.25">
      <c r="A8" s="2" t="s">
        <v>12</v>
      </c>
      <c r="B8" s="3" t="s">
        <v>197</v>
      </c>
      <c r="C8" s="2" t="s">
        <v>198</v>
      </c>
      <c r="D8" s="6"/>
    </row>
    <row r="9" spans="1:4" x14ac:dyDescent="0.25">
      <c r="A9" s="2" t="s">
        <v>199</v>
      </c>
      <c r="B9" s="3"/>
      <c r="C9" s="3"/>
      <c r="D9" s="3"/>
    </row>
    <row r="11" spans="1:4" x14ac:dyDescent="0.25">
      <c r="A11" s="2" t="s">
        <v>55</v>
      </c>
      <c r="B11" s="3" t="s">
        <v>200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3384.29</v>
      </c>
    </row>
    <row r="15" spans="1:4" x14ac:dyDescent="0.25">
      <c r="A15" s="14" t="s">
        <v>21</v>
      </c>
      <c r="B15" s="15">
        <v>2</v>
      </c>
      <c r="C15" s="22">
        <v>4081.08</v>
      </c>
    </row>
    <row r="16" spans="1:4" x14ac:dyDescent="0.25">
      <c r="A16" s="17" t="s">
        <v>22</v>
      </c>
      <c r="B16" s="15">
        <v>1</v>
      </c>
      <c r="C16" s="22">
        <v>3188.54</v>
      </c>
    </row>
    <row r="17" spans="1:3" x14ac:dyDescent="0.25">
      <c r="A17" s="11" t="s">
        <v>23</v>
      </c>
      <c r="B17" s="12">
        <v>1</v>
      </c>
      <c r="C17" s="21">
        <v>2230.19</v>
      </c>
    </row>
    <row r="18" spans="1:3" x14ac:dyDescent="0.25">
      <c r="A18" s="14" t="s">
        <v>126</v>
      </c>
      <c r="B18" s="15">
        <v>2</v>
      </c>
      <c r="C18" s="22">
        <v>1755.59</v>
      </c>
    </row>
    <row r="19" spans="1:3" x14ac:dyDescent="0.25">
      <c r="A19" s="14" t="s">
        <v>57</v>
      </c>
      <c r="B19" s="15">
        <v>1</v>
      </c>
      <c r="C19" s="22">
        <v>2911.42</v>
      </c>
    </row>
    <row r="20" spans="1:3" x14ac:dyDescent="0.25">
      <c r="A20" s="17" t="s">
        <v>43</v>
      </c>
      <c r="B20" s="18">
        <v>2</v>
      </c>
      <c r="C20" s="20">
        <v>2010.64</v>
      </c>
    </row>
    <row r="21" spans="1:3" x14ac:dyDescent="0.25">
      <c r="A21" s="14" t="s">
        <v>27</v>
      </c>
      <c r="B21" s="15">
        <v>2</v>
      </c>
      <c r="C21" s="22">
        <v>3197.26</v>
      </c>
    </row>
    <row r="22" spans="1:3" x14ac:dyDescent="0.25">
      <c r="A22" s="17" t="s">
        <v>127</v>
      </c>
      <c r="B22" s="18">
        <v>1</v>
      </c>
      <c r="C22" s="20">
        <v>1650.18</v>
      </c>
    </row>
    <row r="23" spans="1:3" x14ac:dyDescent="0.25">
      <c r="A23" s="14" t="s">
        <v>29</v>
      </c>
      <c r="B23" s="15">
        <v>1</v>
      </c>
      <c r="C23" s="22">
        <v>1286.79</v>
      </c>
    </row>
    <row r="24" spans="1:3" x14ac:dyDescent="0.25">
      <c r="A24" s="17" t="s">
        <v>30</v>
      </c>
      <c r="B24" s="18"/>
      <c r="C24" s="20">
        <f>SUM(C14:C23)</f>
        <v>25695.980000000003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XFC25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201</v>
      </c>
      <c r="B6" s="4"/>
      <c r="C6" s="4"/>
      <c r="D6" s="4"/>
    </row>
    <row r="7" spans="1:4" ht="30" x14ac:dyDescent="0.25">
      <c r="A7" s="2" t="s">
        <v>158</v>
      </c>
      <c r="B7" s="5" t="s">
        <v>9</v>
      </c>
      <c r="C7" s="2" t="s">
        <v>202</v>
      </c>
      <c r="D7" s="3" t="s">
        <v>11</v>
      </c>
    </row>
    <row r="8" spans="1:4" x14ac:dyDescent="0.25">
      <c r="A8" s="2" t="s">
        <v>12</v>
      </c>
      <c r="B8" s="3" t="s">
        <v>203</v>
      </c>
      <c r="C8" s="2" t="s">
        <v>204</v>
      </c>
      <c r="D8" s="6"/>
    </row>
    <row r="9" spans="1:4" x14ac:dyDescent="0.25">
      <c r="A9" s="2" t="s">
        <v>205</v>
      </c>
      <c r="B9" s="3"/>
      <c r="C9" s="3"/>
      <c r="D9" s="3"/>
    </row>
    <row r="11" spans="1:4" x14ac:dyDescent="0.25">
      <c r="A11" s="2" t="s">
        <v>55</v>
      </c>
      <c r="B11" s="3" t="s">
        <v>206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3384.29</v>
      </c>
    </row>
    <row r="15" spans="1:4" x14ac:dyDescent="0.25">
      <c r="A15" s="14" t="s">
        <v>21</v>
      </c>
      <c r="B15" s="15">
        <v>2</v>
      </c>
      <c r="C15" s="22">
        <v>4077.15</v>
      </c>
    </row>
    <row r="16" spans="1:4" x14ac:dyDescent="0.25">
      <c r="A16" s="17" t="s">
        <v>22</v>
      </c>
      <c r="B16" s="15">
        <v>1</v>
      </c>
      <c r="C16" s="22">
        <v>2809.81</v>
      </c>
    </row>
    <row r="17" spans="1:3" x14ac:dyDescent="0.25">
      <c r="A17" s="11" t="s">
        <v>23</v>
      </c>
      <c r="B17" s="12">
        <v>1</v>
      </c>
      <c r="C17" s="21">
        <v>2230.19</v>
      </c>
    </row>
    <row r="18" spans="1:3" x14ac:dyDescent="0.25">
      <c r="A18" s="14" t="s">
        <v>126</v>
      </c>
      <c r="B18" s="15">
        <v>2</v>
      </c>
      <c r="C18" s="22">
        <v>3844.76</v>
      </c>
    </row>
    <row r="19" spans="1:3" x14ac:dyDescent="0.25">
      <c r="A19" s="14" t="s">
        <v>57</v>
      </c>
      <c r="B19" s="15">
        <v>1</v>
      </c>
      <c r="C19" s="22">
        <v>2903.32</v>
      </c>
    </row>
    <row r="20" spans="1:3" x14ac:dyDescent="0.25">
      <c r="A20" s="17" t="s">
        <v>43</v>
      </c>
      <c r="B20" s="18">
        <v>2</v>
      </c>
      <c r="C20" s="20">
        <v>1434.22</v>
      </c>
    </row>
    <row r="21" spans="1:3" x14ac:dyDescent="0.25">
      <c r="A21" s="14" t="s">
        <v>27</v>
      </c>
      <c r="B21" s="15">
        <v>2</v>
      </c>
      <c r="C21" s="22">
        <v>1474.7</v>
      </c>
    </row>
    <row r="22" spans="1:3" x14ac:dyDescent="0.25">
      <c r="A22" s="17" t="s">
        <v>127</v>
      </c>
      <c r="B22" s="18">
        <v>1</v>
      </c>
      <c r="C22" s="20">
        <v>1650.18</v>
      </c>
    </row>
    <row r="23" spans="1:3" x14ac:dyDescent="0.25">
      <c r="A23" s="14" t="s">
        <v>29</v>
      </c>
      <c r="B23" s="15">
        <v>1</v>
      </c>
      <c r="C23" s="22">
        <v>1286.79</v>
      </c>
    </row>
    <row r="24" spans="1:3" x14ac:dyDescent="0.25">
      <c r="A24" s="17" t="s">
        <v>30</v>
      </c>
      <c r="B24" s="18"/>
      <c r="C24" s="20">
        <f>SUM(C14:C23)</f>
        <v>25095.410000000003</v>
      </c>
    </row>
    <row r="25" spans="1:3" x14ac:dyDescent="0.25">
      <c r="C25" s="25"/>
    </row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XFC1048576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207</v>
      </c>
      <c r="B6" s="4"/>
      <c r="C6" s="4"/>
      <c r="D6" s="4"/>
    </row>
    <row r="7" spans="1:4" ht="30" x14ac:dyDescent="0.25">
      <c r="A7" s="2" t="s">
        <v>208</v>
      </c>
      <c r="B7" s="5" t="s">
        <v>9</v>
      </c>
      <c r="C7" s="2" t="s">
        <v>209</v>
      </c>
      <c r="D7" s="3" t="s">
        <v>11</v>
      </c>
    </row>
    <row r="8" spans="1:4" x14ac:dyDescent="0.25">
      <c r="A8" s="2" t="s">
        <v>12</v>
      </c>
      <c r="B8" s="3" t="s">
        <v>210</v>
      </c>
      <c r="C8" s="2" t="s">
        <v>211</v>
      </c>
      <c r="D8" s="6"/>
    </row>
    <row r="9" spans="1:4" x14ac:dyDescent="0.25">
      <c r="A9" s="2" t="s">
        <v>97</v>
      </c>
      <c r="B9" s="3"/>
      <c r="C9" s="3"/>
      <c r="D9" s="3"/>
    </row>
    <row r="11" spans="1:4" x14ac:dyDescent="0.25">
      <c r="A11" s="2" t="s">
        <v>55</v>
      </c>
      <c r="B11" s="3" t="s">
        <v>212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3388.45</v>
      </c>
    </row>
    <row r="15" spans="1:4" x14ac:dyDescent="0.25">
      <c r="A15" s="14" t="s">
        <v>21</v>
      </c>
      <c r="B15" s="15">
        <v>2</v>
      </c>
      <c r="C15" s="22">
        <v>3939.45</v>
      </c>
    </row>
    <row r="16" spans="1:4" x14ac:dyDescent="0.25">
      <c r="A16" s="17" t="s">
        <v>22</v>
      </c>
      <c r="B16" s="15">
        <v>1</v>
      </c>
      <c r="C16" s="22">
        <v>511.29</v>
      </c>
    </row>
    <row r="17" spans="1:3" x14ac:dyDescent="0.25">
      <c r="A17" s="11" t="s">
        <v>23</v>
      </c>
      <c r="B17" s="12">
        <v>1</v>
      </c>
      <c r="C17" s="21">
        <v>1379.26</v>
      </c>
    </row>
    <row r="18" spans="1:3" x14ac:dyDescent="0.25">
      <c r="A18" s="14" t="s">
        <v>126</v>
      </c>
      <c r="B18" s="15">
        <v>2</v>
      </c>
      <c r="C18" s="22">
        <v>2703.85</v>
      </c>
    </row>
    <row r="19" spans="1:3" x14ac:dyDescent="0.25">
      <c r="A19" s="14" t="s">
        <v>57</v>
      </c>
      <c r="B19" s="15">
        <v>1</v>
      </c>
      <c r="C19" s="22">
        <v>2960.02</v>
      </c>
    </row>
    <row r="20" spans="1:3" x14ac:dyDescent="0.25">
      <c r="A20" s="17" t="s">
        <v>43</v>
      </c>
      <c r="B20" s="18">
        <v>2</v>
      </c>
      <c r="C20" s="20">
        <v>0</v>
      </c>
    </row>
    <row r="21" spans="1:3" x14ac:dyDescent="0.25">
      <c r="A21" s="14" t="s">
        <v>27</v>
      </c>
      <c r="B21" s="15">
        <v>2</v>
      </c>
      <c r="C21" s="22">
        <v>4784.58</v>
      </c>
    </row>
    <row r="22" spans="1:3" x14ac:dyDescent="0.25">
      <c r="A22" s="17" t="s">
        <v>127</v>
      </c>
      <c r="B22" s="18">
        <v>1</v>
      </c>
      <c r="C22" s="20">
        <v>1326.13</v>
      </c>
    </row>
    <row r="23" spans="1:3" x14ac:dyDescent="0.25">
      <c r="A23" s="14" t="s">
        <v>29</v>
      </c>
      <c r="B23" s="15">
        <v>1</v>
      </c>
      <c r="C23" s="22">
        <v>1286.79</v>
      </c>
    </row>
    <row r="24" spans="1:3" x14ac:dyDescent="0.25">
      <c r="A24" s="17" t="s">
        <v>30</v>
      </c>
      <c r="B24" s="18"/>
      <c r="C24" s="20">
        <f>SUM(C14:C23)</f>
        <v>22279.820000000003</v>
      </c>
    </row>
    <row r="25" spans="1:3" x14ac:dyDescent="0.25">
      <c r="C25" s="25"/>
    </row>
    <row r="1048573" x14ac:dyDescent="0.25"/>
    <row r="1048574" x14ac:dyDescent="0.25"/>
    <row r="1048575" x14ac:dyDescent="0.25"/>
    <row r="1048576" x14ac:dyDescent="0.25"/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XFC25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34.140625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213</v>
      </c>
      <c r="B6" s="4"/>
      <c r="C6" s="4"/>
      <c r="D6" s="4"/>
    </row>
    <row r="7" spans="1:4" ht="30" x14ac:dyDescent="0.25">
      <c r="A7" s="2" t="s">
        <v>208</v>
      </c>
      <c r="B7" s="5" t="s">
        <v>9</v>
      </c>
      <c r="C7" s="2" t="s">
        <v>214</v>
      </c>
      <c r="D7" s="3" t="s">
        <v>11</v>
      </c>
    </row>
    <row r="8" spans="1:4" x14ac:dyDescent="0.25">
      <c r="A8" s="2" t="s">
        <v>12</v>
      </c>
      <c r="B8" s="3" t="s">
        <v>215</v>
      </c>
      <c r="C8" s="2" t="s">
        <v>216</v>
      </c>
      <c r="D8" s="6"/>
    </row>
    <row r="9" spans="1:4" x14ac:dyDescent="0.25">
      <c r="A9" s="2" t="s">
        <v>217</v>
      </c>
      <c r="B9" s="3"/>
      <c r="C9" s="3"/>
      <c r="D9" s="3"/>
    </row>
    <row r="11" spans="1:4" x14ac:dyDescent="0.25">
      <c r="A11" s="2" t="s">
        <v>55</v>
      </c>
      <c r="B11" s="3" t="s">
        <v>218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2943.21</v>
      </c>
    </row>
    <row r="15" spans="1:4" x14ac:dyDescent="0.25">
      <c r="A15" s="14" t="s">
        <v>21</v>
      </c>
      <c r="B15" s="15">
        <v>2</v>
      </c>
      <c r="C15" s="22">
        <v>3605.38</v>
      </c>
    </row>
    <row r="16" spans="1:4" x14ac:dyDescent="0.25">
      <c r="A16" s="17" t="s">
        <v>22</v>
      </c>
      <c r="B16" s="15">
        <v>1</v>
      </c>
      <c r="C16" s="22">
        <v>6206.37</v>
      </c>
    </row>
    <row r="17" spans="1:3" x14ac:dyDescent="0.25">
      <c r="A17" s="11" t="s">
        <v>23</v>
      </c>
      <c r="B17" s="12">
        <v>1</v>
      </c>
      <c r="C17" s="21">
        <v>523.62</v>
      </c>
    </row>
    <row r="18" spans="1:3" x14ac:dyDescent="0.25">
      <c r="A18" s="14" t="s">
        <v>126</v>
      </c>
      <c r="B18" s="15">
        <v>2</v>
      </c>
      <c r="C18" s="22">
        <v>1649.07</v>
      </c>
    </row>
    <row r="19" spans="1:3" x14ac:dyDescent="0.25">
      <c r="A19" s="14" t="s">
        <v>57</v>
      </c>
      <c r="B19" s="15">
        <v>1</v>
      </c>
      <c r="C19" s="22">
        <v>2128.7199999999998</v>
      </c>
    </row>
    <row r="20" spans="1:3" x14ac:dyDescent="0.25">
      <c r="A20" s="17" t="s">
        <v>43</v>
      </c>
      <c r="B20" s="18">
        <v>2</v>
      </c>
      <c r="C20" s="20">
        <v>0</v>
      </c>
    </row>
    <row r="21" spans="1:3" x14ac:dyDescent="0.25">
      <c r="A21" s="14" t="s">
        <v>27</v>
      </c>
      <c r="B21" s="15">
        <v>2</v>
      </c>
      <c r="C21" s="22">
        <v>2752.26</v>
      </c>
    </row>
    <row r="22" spans="1:3" x14ac:dyDescent="0.25">
      <c r="A22" s="17" t="s">
        <v>127</v>
      </c>
      <c r="B22" s="18">
        <v>1</v>
      </c>
      <c r="C22" s="20">
        <v>261.14</v>
      </c>
    </row>
    <row r="23" spans="1:3" x14ac:dyDescent="0.25">
      <c r="A23" s="14" t="s">
        <v>29</v>
      </c>
      <c r="B23" s="15">
        <v>1</v>
      </c>
      <c r="C23" s="22">
        <v>1032.8</v>
      </c>
    </row>
    <row r="24" spans="1:3" x14ac:dyDescent="0.25">
      <c r="A24" s="17" t="s">
        <v>30</v>
      </c>
      <c r="B24" s="18"/>
      <c r="C24" s="20">
        <f>SUM(C14:C23)</f>
        <v>21102.569999999996</v>
      </c>
    </row>
    <row r="25" spans="1:3" x14ac:dyDescent="0.25">
      <c r="C25" s="25"/>
    </row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XFC25"/>
  <sheetViews>
    <sheetView showGridLines="0" zoomScaleNormal="100" workbookViewId="0"/>
  </sheetViews>
  <sheetFormatPr defaultColWidth="8.7109375" defaultRowHeight="15" customHeight="1" x14ac:dyDescent="0.25"/>
  <cols>
    <col min="1" max="1" width="42.140625" style="1" customWidth="1"/>
    <col min="2" max="2" width="42" style="1" customWidth="1"/>
    <col min="3" max="3" width="33.42578125" style="1" customWidth="1"/>
    <col min="4" max="4" width="12.7109375" style="1" customWidth="1"/>
    <col min="16384" max="16384" width="11.5703125" style="1" customWidth="1"/>
  </cols>
  <sheetData>
    <row r="1" spans="1:4" x14ac:dyDescent="0.25">
      <c r="A1" s="2" t="s">
        <v>0</v>
      </c>
      <c r="B1" s="2" t="s">
        <v>49</v>
      </c>
      <c r="D1" s="3"/>
    </row>
    <row r="2" spans="1:4" x14ac:dyDescent="0.25">
      <c r="A2" s="2" t="s">
        <v>156</v>
      </c>
      <c r="B2" s="3"/>
      <c r="C2" s="3"/>
      <c r="D2" s="3"/>
    </row>
    <row r="3" spans="1:4" x14ac:dyDescent="0.25">
      <c r="A3" s="4" t="s">
        <v>3</v>
      </c>
      <c r="B3" s="3" t="s">
        <v>4</v>
      </c>
      <c r="C3" s="3"/>
      <c r="D3" s="3"/>
    </row>
    <row r="4" spans="1:4" x14ac:dyDescent="0.25">
      <c r="A4" s="2" t="s">
        <v>5</v>
      </c>
      <c r="B4" s="3"/>
      <c r="C4" s="3"/>
      <c r="D4" s="3"/>
    </row>
    <row r="5" spans="1:4" ht="23.85" customHeight="1" x14ac:dyDescent="0.25">
      <c r="A5" s="26" t="s">
        <v>6</v>
      </c>
      <c r="B5" s="26"/>
      <c r="C5" s="26"/>
      <c r="D5" s="26"/>
    </row>
    <row r="6" spans="1:4" x14ac:dyDescent="0.25">
      <c r="A6" s="4" t="s">
        <v>219</v>
      </c>
      <c r="B6" s="4"/>
      <c r="C6" s="4"/>
      <c r="D6" s="4"/>
    </row>
    <row r="7" spans="1:4" ht="30" x14ac:dyDescent="0.25">
      <c r="A7" s="2" t="s">
        <v>208</v>
      </c>
      <c r="B7" s="5" t="s">
        <v>9</v>
      </c>
      <c r="C7" s="2" t="s">
        <v>220</v>
      </c>
      <c r="D7" s="3" t="s">
        <v>11</v>
      </c>
    </row>
    <row r="8" spans="1:4" x14ac:dyDescent="0.25">
      <c r="A8" s="2" t="s">
        <v>12</v>
      </c>
      <c r="B8" s="3" t="s">
        <v>221</v>
      </c>
      <c r="C8" s="2" t="s">
        <v>222</v>
      </c>
      <c r="D8" s="6"/>
    </row>
    <row r="9" spans="1:4" x14ac:dyDescent="0.25">
      <c r="A9" s="2" t="s">
        <v>223</v>
      </c>
      <c r="B9" s="3"/>
      <c r="C9" s="3"/>
      <c r="D9" s="3"/>
    </row>
    <row r="11" spans="1:4" x14ac:dyDescent="0.25">
      <c r="A11" s="2" t="s">
        <v>55</v>
      </c>
      <c r="B11" s="3" t="s">
        <v>224</v>
      </c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8" t="s">
        <v>17</v>
      </c>
      <c r="B13" s="9" t="s">
        <v>18</v>
      </c>
      <c r="C13" s="10" t="s">
        <v>19</v>
      </c>
    </row>
    <row r="14" spans="1:4" x14ac:dyDescent="0.25">
      <c r="A14" s="11" t="s">
        <v>20</v>
      </c>
      <c r="B14" s="12">
        <v>1</v>
      </c>
      <c r="C14" s="21">
        <v>2943.21</v>
      </c>
    </row>
    <row r="15" spans="1:4" x14ac:dyDescent="0.25">
      <c r="A15" s="14" t="s">
        <v>21</v>
      </c>
      <c r="B15" s="15">
        <v>2</v>
      </c>
      <c r="C15" s="22">
        <v>2870.13</v>
      </c>
    </row>
    <row r="16" spans="1:4" x14ac:dyDescent="0.25">
      <c r="A16" s="17" t="s">
        <v>22</v>
      </c>
      <c r="B16" s="15">
        <v>1</v>
      </c>
      <c r="C16" s="22">
        <v>2606.4699999999998</v>
      </c>
    </row>
    <row r="17" spans="1:3" x14ac:dyDescent="0.25">
      <c r="A17" s="11" t="s">
        <v>23</v>
      </c>
      <c r="B17" s="12">
        <v>1</v>
      </c>
      <c r="C17" s="21">
        <v>3095.78</v>
      </c>
    </row>
    <row r="18" spans="1:3" x14ac:dyDescent="0.25">
      <c r="A18" s="14" t="s">
        <v>126</v>
      </c>
      <c r="B18" s="15">
        <v>2</v>
      </c>
      <c r="C18" s="22">
        <v>1824.88</v>
      </c>
    </row>
    <row r="19" spans="1:3" x14ac:dyDescent="0.25">
      <c r="A19" s="14" t="s">
        <v>57</v>
      </c>
      <c r="B19" s="15">
        <v>1</v>
      </c>
      <c r="C19" s="22">
        <v>2104.1799999999998</v>
      </c>
    </row>
    <row r="20" spans="1:3" x14ac:dyDescent="0.25">
      <c r="A20" s="17" t="s">
        <v>43</v>
      </c>
      <c r="B20" s="18">
        <v>2</v>
      </c>
      <c r="C20" s="20">
        <v>0</v>
      </c>
    </row>
    <row r="21" spans="1:3" x14ac:dyDescent="0.25">
      <c r="A21" s="14" t="s">
        <v>27</v>
      </c>
      <c r="B21" s="15">
        <v>2</v>
      </c>
      <c r="C21" s="22">
        <v>2975.92</v>
      </c>
    </row>
    <row r="22" spans="1:3" x14ac:dyDescent="0.25">
      <c r="A22" s="17" t="s">
        <v>127</v>
      </c>
      <c r="B22" s="18">
        <v>1</v>
      </c>
      <c r="C22" s="20">
        <v>3948.12</v>
      </c>
    </row>
    <row r="23" spans="1:3" x14ac:dyDescent="0.25">
      <c r="A23" s="14" t="s">
        <v>29</v>
      </c>
      <c r="B23" s="15">
        <v>1</v>
      </c>
      <c r="C23" s="22">
        <v>0</v>
      </c>
    </row>
    <row r="24" spans="1:3" x14ac:dyDescent="0.25">
      <c r="A24" s="17" t="s">
        <v>30</v>
      </c>
      <c r="B24" s="18"/>
      <c r="C24" s="20">
        <f>SUM(C14:C23)</f>
        <v>22368.69</v>
      </c>
    </row>
    <row r="25" spans="1:3" x14ac:dyDescent="0.25">
      <c r="C25" s="25"/>
    </row>
  </sheetData>
  <sheetProtection password="B82B" sheet="1" objects="1" scenarios="1" selectLockedCells="1" selectUnlockedCells="1"/>
  <mergeCells count="1">
    <mergeCell ref="A5:D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51</vt:i4>
      </vt:variant>
      <vt:variant>
        <vt:lpstr>Intervalos Nomeados</vt:lpstr>
      </vt:variant>
      <vt:variant>
        <vt:i4>11</vt:i4>
      </vt:variant>
    </vt:vector>
  </HeadingPairs>
  <TitlesOfParts>
    <vt:vector size="62" baseType="lpstr">
      <vt:lpstr>07-2026</vt:lpstr>
      <vt:lpstr>06-2026</vt:lpstr>
      <vt:lpstr>05-2026</vt:lpstr>
      <vt:lpstr>04-2026</vt:lpstr>
      <vt:lpstr>03-2026</vt:lpstr>
      <vt:lpstr>02-2026</vt:lpstr>
      <vt:lpstr>01-2026</vt:lpstr>
      <vt:lpstr>12-2025</vt:lpstr>
      <vt:lpstr>11-2025</vt:lpstr>
      <vt:lpstr>10-2025</vt:lpstr>
      <vt:lpstr>09-2025</vt:lpstr>
      <vt:lpstr>08-2025</vt:lpstr>
      <vt:lpstr>07-2025</vt:lpstr>
      <vt:lpstr>06-2025</vt:lpstr>
      <vt:lpstr>05-2025</vt:lpstr>
      <vt:lpstr>04-2025</vt:lpstr>
      <vt:lpstr>03-2025</vt:lpstr>
      <vt:lpstr>02-2025</vt:lpstr>
      <vt:lpstr>01-2025</vt:lpstr>
      <vt:lpstr>12-2024</vt:lpstr>
      <vt:lpstr>11-2024</vt:lpstr>
      <vt:lpstr>10-2024</vt:lpstr>
      <vt:lpstr>09-2024</vt:lpstr>
      <vt:lpstr>08-2024</vt:lpstr>
      <vt:lpstr>07-2024</vt:lpstr>
      <vt:lpstr>06-2024</vt:lpstr>
      <vt:lpstr>05-2024</vt:lpstr>
      <vt:lpstr>04-2024</vt:lpstr>
      <vt:lpstr>03-2024</vt:lpstr>
      <vt:lpstr>02-2024</vt:lpstr>
      <vt:lpstr>01-2024</vt:lpstr>
      <vt:lpstr>12-2023</vt:lpstr>
      <vt:lpstr>11-2023</vt:lpstr>
      <vt:lpstr>10-2023</vt:lpstr>
      <vt:lpstr>09-2023</vt:lpstr>
      <vt:lpstr>08-2023</vt:lpstr>
      <vt:lpstr>07-2023</vt:lpstr>
      <vt:lpstr>06-2023</vt:lpstr>
      <vt:lpstr>05-2023</vt:lpstr>
      <vt:lpstr>04-2023</vt:lpstr>
      <vt:lpstr>03-2023</vt:lpstr>
      <vt:lpstr>02-2023</vt:lpstr>
      <vt:lpstr>01-2023</vt:lpstr>
      <vt:lpstr>12-2022</vt:lpstr>
      <vt:lpstr>11-2022</vt:lpstr>
      <vt:lpstr>10-2022</vt:lpstr>
      <vt:lpstr>09-2022</vt:lpstr>
      <vt:lpstr>08-2022</vt:lpstr>
      <vt:lpstr>07-2022</vt:lpstr>
      <vt:lpstr>06-2022</vt:lpstr>
      <vt:lpstr>05-2022</vt:lpstr>
      <vt:lpstr>'01-2024'!Area_de_impressao</vt:lpstr>
      <vt:lpstr>'02-2024'!Area_de_impressao</vt:lpstr>
      <vt:lpstr>'03-2024'!Area_de_impressao</vt:lpstr>
      <vt:lpstr>'04-2024'!Area_de_impressao</vt:lpstr>
      <vt:lpstr>'05-2024'!Area_de_impressao</vt:lpstr>
      <vt:lpstr>'06-2024'!Area_de_impressao</vt:lpstr>
      <vt:lpstr>'07-2024'!Area_de_impressao</vt:lpstr>
      <vt:lpstr>'08-2024'!Area_de_impressao</vt:lpstr>
      <vt:lpstr>'09-2024'!Area_de_impressao</vt:lpstr>
      <vt:lpstr>'10-2024'!Area_de_impressao</vt:lpstr>
      <vt:lpstr>'12-2023'!Area_de_impressao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</dc:creator>
  <dc:description/>
  <cp:lastModifiedBy>Aldo Marques</cp:lastModifiedBy>
  <cp:revision>16</cp:revision>
  <dcterms:created xsi:type="dcterms:W3CDTF">2024-10-02T18:36:22Z</dcterms:created>
  <dcterms:modified xsi:type="dcterms:W3CDTF">2026-09-25T19:03:36Z</dcterms:modified>
  <dc:language>pt-BR</dc:language>
</cp:coreProperties>
</file>